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firstSheet="15" activeTab="20"/>
  </bookViews>
  <sheets>
    <sheet name="Proyectos" sheetId="1" r:id="rId1"/>
    <sheet name="Recursos (programa)" sheetId="2" r:id="rId2"/>
    <sheet name="RLA 0 037" sheetId="3" r:id="rId3"/>
    <sheet name="RLA 0 039" sheetId="4" r:id="rId4"/>
    <sheet name="RLA 1 010" sheetId="5" r:id="rId5"/>
    <sheet name="RLA 2 013" sheetId="6" r:id="rId6"/>
    <sheet name="RLA 2 014" sheetId="7" r:id="rId7"/>
    <sheet name="RLA 4 022" sheetId="8" r:id="rId8"/>
    <sheet name="RLA 5 051" sheetId="9" r:id="rId9"/>
    <sheet name="RLA 5 052" sheetId="10" r:id="rId10"/>
    <sheet name="RLA 5 053" sheetId="11" r:id="rId11"/>
    <sheet name="RLA 5 054" sheetId="12" r:id="rId12"/>
    <sheet name="RLA 5 056" sheetId="13" r:id="rId13"/>
    <sheet name="RLA 6 061" sheetId="14" r:id="rId14"/>
    <sheet name="RLA 6 062" sheetId="15" r:id="rId15"/>
    <sheet name="RLA 6 063" sheetId="16" r:id="rId16"/>
    <sheet name="RLA 6 064" sheetId="17" r:id="rId17"/>
    <sheet name="RLA 6 065" sheetId="18" r:id="rId18"/>
    <sheet name="RLA 6 068" sheetId="19" r:id="rId19"/>
    <sheet name="RLA 8 044" sheetId="20" r:id="rId20"/>
    <sheet name="RLA 8 046" sheetId="21" r:id="rId21"/>
  </sheets>
  <definedNames/>
  <calcPr fullCalcOnLoad="1"/>
</workbook>
</file>

<file path=xl/sharedStrings.xml><?xml version="1.0" encoding="utf-8"?>
<sst xmlns="http://schemas.openxmlformats.org/spreadsheetml/2006/main" count="519" uniqueCount="82">
  <si>
    <t>Código de proyecto</t>
  </si>
  <si>
    <t>Titulo de proyecto</t>
  </si>
  <si>
    <t>Coordinador</t>
  </si>
  <si>
    <t>Institución</t>
  </si>
  <si>
    <t>PROGRAMA ARCAL</t>
  </si>
  <si>
    <t>Aportes del país al programa</t>
  </si>
  <si>
    <t>Número</t>
  </si>
  <si>
    <t>Total</t>
  </si>
  <si>
    <t>1) Expertos/Conferencistas enviados al exterior por el OIEA</t>
  </si>
  <si>
    <t>2) Gastos locales por sede de un evento regional en el país (grupo de trabajo / cursos de capacitación / talleres / seminarios)</t>
  </si>
  <si>
    <t>3) Gastos locales en eventos nacionales de los proyectos ARCAL (aquellos que se encuentren en el plan de actividades del programa)</t>
  </si>
  <si>
    <t>4) Becario cuyos gastos locales son asumidos por el país</t>
  </si>
  <si>
    <t>5) Publicaciones</t>
  </si>
  <si>
    <t>6) Creación y actualización de bases de datos</t>
  </si>
  <si>
    <t>7) Reparación de equipos y/o instrumentos entregados bajo el programa ARCAL y no cubierto por el OIEA</t>
  </si>
  <si>
    <t>8) Envío de reactivos, fuentes radioactivas u otros materiales radioisótopos.</t>
  </si>
  <si>
    <t>9) Realización de servicios dentro de los proyectos ARCAL (por ejemplo, irradiación de materiales)</t>
  </si>
  <si>
    <t>10) Tiempo trabajado como aporte al programa:</t>
  </si>
  <si>
    <t>- Coordinador nacional</t>
  </si>
  <si>
    <t>- Coordinador de proyecto</t>
  </si>
  <si>
    <t>11) Aportes para la ejecución del proyecto:</t>
  </si>
  <si>
    <t>- Per diem de profesionales nacionales que hayan colaborado con actividades de los proyectos ARCAL</t>
  </si>
  <si>
    <t>- Transporte interno de profesionales nacionales</t>
  </si>
  <si>
    <t>12) Otros gastos no contemplados y directamente relacionados con los proyectos ARCAL (especificar)</t>
  </si>
  <si>
    <t>Total final</t>
  </si>
  <si>
    <t>Aportes del país al proyecto</t>
  </si>
  <si>
    <t>Coste</t>
  </si>
  <si>
    <t>(Anadir hojas copiando esta tabla según sea necesario / una hoja por proyecto)</t>
  </si>
  <si>
    <t>Cantidad</t>
  </si>
  <si>
    <t>RLA 1/010</t>
  </si>
  <si>
    <t xml:space="preserve">Mejora De La Gestión De Las Masas De Agua Que Están Contaminadas Con Metales </t>
  </si>
  <si>
    <t>RLA 2 013</t>
  </si>
  <si>
    <t xml:space="preserve">Estudio de Correlación entre Deposición Atmosférica Elemental y Problemas Sanitarios en América Latina: El Rol de las Técnicas Analíticas Nucleares y el Biomonitoreo </t>
  </si>
  <si>
    <t>RLA 0 037</t>
  </si>
  <si>
    <t xml:space="preserve">Apoyo al aumento sostenible del uso de reactores de investigación en la región de América Latina y el Caribe mediante la creación de redes, el intercambio de experiencias, la conservación de los conocimientos y la capacitación de recursos </t>
  </si>
  <si>
    <t>financiamiento de organos nacionales de C&amp;T</t>
  </si>
  <si>
    <t>Comentários</t>
  </si>
  <si>
    <t>RLA 0 039</t>
  </si>
  <si>
    <t xml:space="preserve">Creación de una Red de Colaboración y Educación en Medicina Nuclear Para América Latina </t>
  </si>
  <si>
    <t xml:space="preserve">Improving Analytical Quality Through Quality Assurance Training, Proficiency Testing and Certification of Matrix Reference Materials Using Nuclear Analytical and Related Techniques in the Latin American Nuclear Analytical Technique Network </t>
  </si>
  <si>
    <t>RLA 2 014</t>
  </si>
  <si>
    <t>Comentarios</t>
  </si>
  <si>
    <t>compra de pescdo</t>
  </si>
  <si>
    <t>servicio del liofilización</t>
  </si>
  <si>
    <t xml:space="preserve">Utilización de Radionucleidos Ambientales como Indicadores de la Degradación de las Tierras en los Ecosistemas de America Latina, el Caribe y la Antártida </t>
  </si>
  <si>
    <t>RLA 5 051</t>
  </si>
  <si>
    <t xml:space="preserve">Fortalecimiento de los cultivos a través de mutaciones inducidas </t>
  </si>
  <si>
    <t>RLA 5 056</t>
  </si>
  <si>
    <t xml:space="preserve">Establecimiento de un Control de Calidad para el Proceso de Irradiación Industrial </t>
  </si>
  <si>
    <t>RLA 8 046</t>
  </si>
  <si>
    <t>RLA 6 065</t>
  </si>
  <si>
    <t xml:space="preserve">Fortalecimiento de la Garantía de Calidad en Medicina Nuclear </t>
  </si>
  <si>
    <t>Establecer la Armonización Regional de las Calificaciones y Certificaciones del Personal y en la Infraestructura utilizada para las Pruebas no Destructivas de Sistemas, Estructuras y Componentes</t>
  </si>
  <si>
    <t>RLA 8 044</t>
  </si>
  <si>
    <t>RLA 5 053</t>
  </si>
  <si>
    <t xml:space="preserve">Implementing a Diagnosis System to Assess the Impact of Pesticide Contamination in Food and Environmental Compartments at a Catchment Scale in the Latin American and Caribbean (LAC) Region </t>
  </si>
  <si>
    <t>RLA 4 022</t>
  </si>
  <si>
    <t xml:space="preserve">Actualización de Conocimientos, Introducción de Nuevas Técnicas y Mejora de la Calidad de las Actividades de Instrumentación Nuclear </t>
  </si>
  <si>
    <t>1 expert 5 d; 1 expert 13 d</t>
  </si>
  <si>
    <t>RLA 5 054</t>
  </si>
  <si>
    <t xml:space="preserve">Ensuring Seafood Safety in Latin America and the Caribbean Through a Regional Programme for the Biomonitoring of Contaminants in Molluscs and Fish </t>
  </si>
  <si>
    <t xml:space="preserve">Consolidación de los Bancos de Tejidos en América Latina y Radioesterilización de Aloinjertos de Tejido </t>
  </si>
  <si>
    <t>RLA 6 062</t>
  </si>
  <si>
    <r>
      <t>Comentar</t>
    </r>
    <r>
      <rPr>
        <sz val="11"/>
        <rFont val="Arial"/>
        <family val="0"/>
      </rPr>
      <t>ios</t>
    </r>
  </si>
  <si>
    <t>1 expert 3 d; 1 expert 1 d</t>
  </si>
  <si>
    <t>1 expert 5d; 1 expert 3d; 1 expert 4d</t>
  </si>
  <si>
    <t>Mejora de la Garantía de Calidad en Radioterapia en la Región de América Latina</t>
  </si>
  <si>
    <t>RLA 6 068</t>
  </si>
  <si>
    <t>RLA 6 061</t>
  </si>
  <si>
    <t xml:space="preserve">Training and Updating Knowledge in Medical Physics </t>
  </si>
  <si>
    <t xml:space="preserve">Mejoramiento de la atención a los pacientes con enfermedades cardíacas y con cáncer mediante el fortalecimiento de las técnicas de medicina nuclear en América Latina y el Caribe </t>
  </si>
  <si>
    <t>RLA 6 063</t>
  </si>
  <si>
    <t>RLA 6 064</t>
  </si>
  <si>
    <t xml:space="preserve">Using Nuclear Techniques to Address the Double Burden of Malnutrition in Latin America and the Caribbean </t>
  </si>
  <si>
    <t>2 experts 5d; 3 experts 3d</t>
  </si>
  <si>
    <t>4 becarios 5d; 1 becario 1 mes</t>
  </si>
  <si>
    <r>
      <t>Comentario</t>
    </r>
    <r>
      <rPr>
        <b/>
        <sz val="12"/>
        <rFont val="Arial"/>
        <family val="0"/>
      </rPr>
      <t>s</t>
    </r>
  </si>
  <si>
    <t>RLA 5 052</t>
  </si>
  <si>
    <t xml:space="preserve">Improving Soil Fertility and Crop Management for Sustainable Food Security and Enhanced Income of Resource-Poor Farmers </t>
  </si>
  <si>
    <t>568*</t>
  </si>
  <si>
    <t>*US$10800,00/19 proyectos</t>
  </si>
  <si>
    <t>$568*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</si>
</sst>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$-1009]#,##0.00;\-[$$-1009]#,##0.00"/>
    <numFmt numFmtId="175" formatCode="[$$-C09]#,##0.00;\-[$$-C09]#,##0.00"/>
    <numFmt numFmtId="176" formatCode="[$$-C09]#,##0.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</numFmts>
  <fonts count="31">
    <font>
      <sz val="10"/>
      <name val="Arial"/>
      <family val="0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wrapText="1"/>
    </xf>
    <xf numFmtId="0" fontId="5" fillId="0" borderId="13" xfId="0" applyFont="1" applyBorder="1" applyAlignment="1">
      <alignment horizontal="justify" wrapText="1"/>
    </xf>
    <xf numFmtId="0" fontId="6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justify" wrapText="1"/>
    </xf>
    <xf numFmtId="0" fontId="6" fillId="0" borderId="14" xfId="0" applyFont="1" applyBorder="1" applyAlignment="1">
      <alignment vertical="top" wrapText="1"/>
    </xf>
    <xf numFmtId="0" fontId="5" fillId="0" borderId="12" xfId="0" applyFont="1" applyBorder="1" applyAlignment="1">
      <alignment horizontal="center" wrapText="1"/>
    </xf>
    <xf numFmtId="174" fontId="5" fillId="0" borderId="13" xfId="0" applyNumberFormat="1" applyFont="1" applyBorder="1" applyAlignment="1">
      <alignment horizontal="justify" wrapText="1"/>
    </xf>
    <xf numFmtId="174" fontId="7" fillId="0" borderId="13" xfId="0" applyNumberFormat="1" applyFont="1" applyBorder="1" applyAlignment="1">
      <alignment horizontal="justify" wrapText="1"/>
    </xf>
    <xf numFmtId="174" fontId="7" fillId="0" borderId="15" xfId="0" applyNumberFormat="1" applyFont="1" applyBorder="1" applyAlignment="1">
      <alignment horizontal="justify" wrapText="1"/>
    </xf>
    <xf numFmtId="174" fontId="7" fillId="0" borderId="14" xfId="0" applyNumberFormat="1" applyFont="1" applyBorder="1" applyAlignment="1">
      <alignment horizontal="justify" wrapText="1"/>
    </xf>
    <xf numFmtId="174" fontId="0" fillId="0" borderId="0" xfId="0" applyNumberFormat="1" applyAlignment="1">
      <alignment/>
    </xf>
    <xf numFmtId="0" fontId="4" fillId="0" borderId="10" xfId="0" applyFont="1" applyBorder="1" applyAlignment="1">
      <alignment horizontal="center" wrapText="1"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5" fillId="0" borderId="13" xfId="0" applyNumberFormat="1" applyFont="1" applyBorder="1" applyAlignment="1">
      <alignment horizontal="justify" wrapText="1"/>
    </xf>
    <xf numFmtId="176" fontId="7" fillId="0" borderId="13" xfId="0" applyNumberFormat="1" applyFont="1" applyBorder="1" applyAlignment="1">
      <alignment horizontal="justify" wrapText="1"/>
    </xf>
    <xf numFmtId="176" fontId="25" fillId="0" borderId="13" xfId="0" applyNumberFormat="1" applyFont="1" applyBorder="1" applyAlignment="1">
      <alignment horizontal="justify" wrapText="1"/>
    </xf>
    <xf numFmtId="0" fontId="2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27" fillId="0" borderId="10" xfId="0" applyFont="1" applyBorder="1" applyAlignment="1">
      <alignment horizontal="center" wrapText="1"/>
    </xf>
    <xf numFmtId="0" fontId="28" fillId="0" borderId="0" xfId="0" applyFont="1" applyAlignment="1">
      <alignment/>
    </xf>
    <xf numFmtId="176" fontId="27" fillId="0" borderId="13" xfId="0" applyNumberFormat="1" applyFont="1" applyBorder="1" applyAlignment="1">
      <alignment horizontal="justify" wrapText="1"/>
    </xf>
    <xf numFmtId="0" fontId="27" fillId="0" borderId="13" xfId="0" applyFont="1" applyBorder="1" applyAlignment="1">
      <alignment horizontal="justify" wrapText="1"/>
    </xf>
    <xf numFmtId="176" fontId="6" fillId="0" borderId="13" xfId="0" applyNumberFormat="1" applyFont="1" applyBorder="1" applyAlignment="1">
      <alignment horizontal="justify" wrapText="1"/>
    </xf>
    <xf numFmtId="0" fontId="6" fillId="0" borderId="13" xfId="0" applyFont="1" applyBorder="1" applyAlignment="1">
      <alignment horizontal="justify" wrapText="1"/>
    </xf>
    <xf numFmtId="176" fontId="28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29" fillId="0" borderId="0" xfId="0" applyFont="1" applyAlignment="1">
      <alignment/>
    </xf>
    <xf numFmtId="176" fontId="29" fillId="0" borderId="0" xfId="0" applyNumberFormat="1" applyFont="1" applyAlignment="1">
      <alignment/>
    </xf>
    <xf numFmtId="0" fontId="6" fillId="0" borderId="0" xfId="0" applyFont="1" applyAlignment="1">
      <alignment/>
    </xf>
    <xf numFmtId="0" fontId="27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Border="1" applyAlignment="1">
      <alignment/>
    </xf>
    <xf numFmtId="0" fontId="28" fillId="0" borderId="16" xfId="0" applyFont="1" applyBorder="1" applyAlignment="1">
      <alignment/>
    </xf>
    <xf numFmtId="0" fontId="7" fillId="0" borderId="16" xfId="0" applyFont="1" applyBorder="1" applyAlignment="1">
      <alignment/>
    </xf>
    <xf numFmtId="176" fontId="7" fillId="0" borderId="15" xfId="0" applyNumberFormat="1" applyFont="1" applyBorder="1" applyAlignment="1">
      <alignment horizontal="justify" wrapText="1"/>
    </xf>
    <xf numFmtId="0" fontId="6" fillId="0" borderId="13" xfId="0" applyFont="1" applyBorder="1" applyAlignment="1">
      <alignment vertical="top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5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174" fontId="7" fillId="0" borderId="15" xfId="0" applyNumberFormat="1" applyFont="1" applyBorder="1" applyAlignment="1">
      <alignment horizontal="justify" wrapText="1"/>
    </xf>
    <xf numFmtId="174" fontId="7" fillId="0" borderId="12" xfId="0" applyNumberFormat="1" applyFont="1" applyBorder="1" applyAlignment="1">
      <alignment horizontal="justify" wrapText="1"/>
    </xf>
    <xf numFmtId="0" fontId="5" fillId="0" borderId="18" xfId="0" applyFont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175" fontId="5" fillId="0" borderId="18" xfId="0" applyNumberFormat="1" applyFont="1" applyBorder="1" applyAlignment="1">
      <alignment horizontal="justify" wrapText="1"/>
    </xf>
    <xf numFmtId="175" fontId="5" fillId="0" borderId="11" xfId="0" applyNumberFormat="1" applyFont="1" applyBorder="1" applyAlignment="1">
      <alignment horizontal="justify" wrapText="1"/>
    </xf>
    <xf numFmtId="175" fontId="7" fillId="0" borderId="18" xfId="0" applyNumberFormat="1" applyFont="1" applyBorder="1" applyAlignment="1">
      <alignment horizontal="justify" wrapText="1"/>
    </xf>
    <xf numFmtId="175" fontId="7" fillId="0" borderId="11" xfId="0" applyNumberFormat="1" applyFont="1" applyBorder="1" applyAlignment="1">
      <alignment horizontal="justify" wrapText="1"/>
    </xf>
    <xf numFmtId="0" fontId="7" fillId="0" borderId="18" xfId="0" applyFont="1" applyBorder="1" applyAlignment="1">
      <alignment horizontal="justify" wrapText="1"/>
    </xf>
    <xf numFmtId="0" fontId="7" fillId="0" borderId="11" xfId="0" applyFont="1" applyBorder="1" applyAlignment="1">
      <alignment horizontal="justify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176" fontId="7" fillId="0" borderId="12" xfId="0" applyNumberFormat="1" applyFont="1" applyBorder="1" applyAlignment="1">
      <alignment horizontal="justify" wrapText="1"/>
    </xf>
    <xf numFmtId="0" fontId="7" fillId="0" borderId="20" xfId="0" applyFont="1" applyBorder="1" applyAlignment="1">
      <alignment horizontal="justify" wrapText="1"/>
    </xf>
    <xf numFmtId="0" fontId="7" fillId="0" borderId="21" xfId="0" applyFont="1" applyBorder="1" applyAlignment="1">
      <alignment horizontal="justify" wrapText="1"/>
    </xf>
    <xf numFmtId="0" fontId="7" fillId="0" borderId="22" xfId="0" applyFont="1" applyBorder="1" applyAlignment="1">
      <alignment horizontal="justify" wrapText="1"/>
    </xf>
    <xf numFmtId="0" fontId="7" fillId="0" borderId="13" xfId="0" applyFont="1" applyBorder="1" applyAlignment="1">
      <alignment horizontal="justify" wrapText="1"/>
    </xf>
    <xf numFmtId="175" fontId="7" fillId="0" borderId="15" xfId="0" applyNumberFormat="1" applyFont="1" applyBorder="1" applyAlignment="1">
      <alignment horizontal="justify" wrapText="1"/>
    </xf>
    <xf numFmtId="175" fontId="7" fillId="0" borderId="12" xfId="0" applyNumberFormat="1" applyFont="1" applyBorder="1" applyAlignment="1">
      <alignment horizontal="justify" wrapText="1"/>
    </xf>
    <xf numFmtId="0" fontId="5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25" fillId="0" borderId="18" xfId="0" applyFont="1" applyBorder="1" applyAlignment="1">
      <alignment horizontal="justify" wrapText="1"/>
    </xf>
    <xf numFmtId="0" fontId="25" fillId="0" borderId="11" xfId="0" applyFont="1" applyBorder="1" applyAlignment="1">
      <alignment horizontal="justify" wrapText="1"/>
    </xf>
    <xf numFmtId="175" fontId="6" fillId="0" borderId="18" xfId="0" applyNumberFormat="1" applyFont="1" applyBorder="1" applyAlignment="1">
      <alignment horizontal="justify" wrapText="1"/>
    </xf>
    <xf numFmtId="175" fontId="6" fillId="0" borderId="11" xfId="0" applyNumberFormat="1" applyFont="1" applyBorder="1" applyAlignment="1">
      <alignment horizontal="justify" wrapText="1"/>
    </xf>
    <xf numFmtId="0" fontId="7" fillId="0" borderId="18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8" xfId="0" applyFont="1" applyBorder="1" applyAlignment="1">
      <alignment horizontal="justify" wrapText="1"/>
    </xf>
    <xf numFmtId="0" fontId="27" fillId="0" borderId="11" xfId="0" applyFont="1" applyBorder="1" applyAlignment="1">
      <alignment horizontal="justify" wrapText="1"/>
    </xf>
    <xf numFmtId="175" fontId="27" fillId="0" borderId="18" xfId="0" applyNumberFormat="1" applyFont="1" applyBorder="1" applyAlignment="1">
      <alignment horizontal="justify" wrapText="1"/>
    </xf>
    <xf numFmtId="175" fontId="27" fillId="0" borderId="11" xfId="0" applyNumberFormat="1" applyFont="1" applyBorder="1" applyAlignment="1">
      <alignment horizontal="justify" wrapText="1"/>
    </xf>
    <xf numFmtId="0" fontId="6" fillId="0" borderId="18" xfId="0" applyFont="1" applyBorder="1" applyAlignment="1">
      <alignment horizontal="justify" wrapText="1"/>
    </xf>
    <xf numFmtId="0" fontId="6" fillId="0" borderId="11" xfId="0" applyFont="1" applyBorder="1" applyAlignment="1">
      <alignment horizontal="justify" wrapText="1"/>
    </xf>
    <xf numFmtId="176" fontId="6" fillId="0" borderId="15" xfId="0" applyNumberFormat="1" applyFont="1" applyBorder="1" applyAlignment="1">
      <alignment horizontal="justify" wrapText="1"/>
    </xf>
    <xf numFmtId="176" fontId="6" fillId="0" borderId="12" xfId="0" applyNumberFormat="1" applyFont="1" applyBorder="1" applyAlignment="1">
      <alignment horizontal="justify" wrapText="1"/>
    </xf>
    <xf numFmtId="0" fontId="6" fillId="0" borderId="20" xfId="0" applyFont="1" applyBorder="1" applyAlignment="1">
      <alignment horizontal="justify" wrapText="1"/>
    </xf>
    <xf numFmtId="0" fontId="6" fillId="0" borderId="21" xfId="0" applyFont="1" applyBorder="1" applyAlignment="1">
      <alignment horizontal="justify" wrapText="1"/>
    </xf>
    <xf numFmtId="0" fontId="6" fillId="0" borderId="22" xfId="0" applyFont="1" applyBorder="1" applyAlignment="1">
      <alignment horizontal="justify" wrapText="1"/>
    </xf>
    <xf numFmtId="0" fontId="6" fillId="0" borderId="13" xfId="0" applyFont="1" applyBorder="1" applyAlignment="1">
      <alignment horizontal="justify" wrapText="1"/>
    </xf>
    <xf numFmtId="175" fontId="6" fillId="0" borderId="15" xfId="0" applyNumberFormat="1" applyFont="1" applyBorder="1" applyAlignment="1">
      <alignment horizontal="justify" wrapText="1"/>
    </xf>
    <xf numFmtId="175" fontId="6" fillId="0" borderId="12" xfId="0" applyNumberFormat="1" applyFont="1" applyBorder="1" applyAlignment="1">
      <alignment horizont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Comma" xfId="58"/>
    <cellStyle name="Comma [0]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E14" sqref="E14"/>
    </sheetView>
  </sheetViews>
  <sheetFormatPr defaultColWidth="9.140625" defaultRowHeight="12.75"/>
  <cols>
    <col min="1" max="1" width="26.57421875" style="0" customWidth="1"/>
    <col min="2" max="2" width="28.00390625" style="0" customWidth="1"/>
    <col min="3" max="3" width="26.57421875" style="0" customWidth="1"/>
    <col min="4" max="4" width="25.28125" style="0" customWidth="1"/>
  </cols>
  <sheetData>
    <row r="1" spans="1:4" ht="18.75" customHeight="1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6.5" thickBot="1">
      <c r="A2" s="3"/>
      <c r="B2" s="4"/>
      <c r="C2" s="4"/>
      <c r="D2" s="4"/>
    </row>
    <row r="3" spans="1:4" ht="16.5" thickBot="1">
      <c r="A3" s="3"/>
      <c r="B3" s="4"/>
      <c r="C3" s="4"/>
      <c r="D3" s="4"/>
    </row>
    <row r="4" spans="1:4" ht="16.5" thickBot="1">
      <c r="A4" s="3"/>
      <c r="B4" s="4"/>
      <c r="C4" s="4"/>
      <c r="D4" s="4"/>
    </row>
    <row r="5" spans="1:4" ht="16.5" thickBot="1">
      <c r="A5" s="3"/>
      <c r="B5" s="4"/>
      <c r="C5" s="4"/>
      <c r="D5" s="4"/>
    </row>
    <row r="6" spans="1:4" ht="16.5" thickBot="1">
      <c r="A6" s="3"/>
      <c r="B6" s="4"/>
      <c r="C6" s="4"/>
      <c r="D6" s="4"/>
    </row>
    <row r="7" spans="1:4" ht="16.5" thickBot="1">
      <c r="A7" s="3"/>
      <c r="B7" s="4"/>
      <c r="C7" s="4"/>
      <c r="D7" s="4"/>
    </row>
    <row r="8" spans="1:4" ht="16.5" thickBot="1">
      <c r="A8" s="3"/>
      <c r="B8" s="4"/>
      <c r="C8" s="4"/>
      <c r="D8" s="4"/>
    </row>
    <row r="9" spans="1:4" ht="16.5" thickBot="1">
      <c r="A9" s="3"/>
      <c r="B9" s="4"/>
      <c r="C9" s="4"/>
      <c r="D9" s="4"/>
    </row>
    <row r="10" spans="1:4" ht="16.5" thickBot="1">
      <c r="A10" s="3"/>
      <c r="B10" s="4"/>
      <c r="C10" s="4"/>
      <c r="D10" s="4"/>
    </row>
    <row r="11" spans="1:4" ht="16.5" thickBot="1">
      <c r="A11" s="3"/>
      <c r="B11" s="4"/>
      <c r="C11" s="4"/>
      <c r="D11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F13" sqref="F13:G13"/>
    </sheetView>
  </sheetViews>
  <sheetFormatPr defaultColWidth="9.140625" defaultRowHeight="12.75"/>
  <cols>
    <col min="1" max="1" width="15.00390625" style="25" customWidth="1"/>
    <col min="2" max="2" width="40.8515625" style="25" customWidth="1"/>
    <col min="3" max="3" width="11.140625" style="25" bestFit="1" customWidth="1"/>
    <col min="4" max="4" width="9.140625" style="25" customWidth="1"/>
    <col min="5" max="5" width="9.140625" style="25" hidden="1" customWidth="1"/>
    <col min="6" max="6" width="16.7109375" style="25" customWidth="1"/>
    <col min="7" max="7" width="9.140625" style="25" hidden="1" customWidth="1"/>
    <col min="8" max="16384" width="9.140625" style="25" customWidth="1"/>
  </cols>
  <sheetData>
    <row r="1" spans="1:6" ht="15.75" thickBot="1">
      <c r="A1" s="24" t="s">
        <v>77</v>
      </c>
      <c r="B1" s="91" t="s">
        <v>78</v>
      </c>
      <c r="C1" s="92"/>
      <c r="D1" s="92"/>
      <c r="E1" s="92"/>
      <c r="F1" s="93"/>
    </row>
    <row r="2" spans="1:6" ht="15.75" thickBot="1">
      <c r="A2" s="94" t="s">
        <v>25</v>
      </c>
      <c r="B2" s="95"/>
      <c r="C2" s="26" t="s">
        <v>26</v>
      </c>
      <c r="D2" s="27" t="s">
        <v>6</v>
      </c>
      <c r="E2" s="96" t="s">
        <v>7</v>
      </c>
      <c r="F2" s="97"/>
    </row>
    <row r="3" spans="1:6" ht="30.75" customHeight="1" thickBot="1">
      <c r="A3" s="46" t="s">
        <v>8</v>
      </c>
      <c r="B3" s="48"/>
      <c r="C3" s="28">
        <v>1500</v>
      </c>
      <c r="D3" s="29">
        <v>1</v>
      </c>
      <c r="E3" s="79">
        <f aca="true" t="shared" si="0" ref="E3:E11">(C3*D3)</f>
        <v>1500</v>
      </c>
      <c r="F3" s="80"/>
    </row>
    <row r="4" spans="1:6" ht="47.25" customHeight="1" thickBot="1">
      <c r="A4" s="46" t="s">
        <v>9</v>
      </c>
      <c r="B4" s="48"/>
      <c r="C4" s="28">
        <v>5000</v>
      </c>
      <c r="D4" s="29">
        <v>1</v>
      </c>
      <c r="E4" s="79">
        <f t="shared" si="0"/>
        <v>5000</v>
      </c>
      <c r="F4" s="80"/>
    </row>
    <row r="5" spans="1:6" ht="47.25" customHeight="1" thickBot="1">
      <c r="A5" s="46" t="s">
        <v>10</v>
      </c>
      <c r="B5" s="48"/>
      <c r="C5" s="28"/>
      <c r="D5" s="29"/>
      <c r="E5" s="79">
        <f t="shared" si="0"/>
        <v>0</v>
      </c>
      <c r="F5" s="80"/>
    </row>
    <row r="6" spans="1:6" ht="31.5" customHeight="1" thickBot="1">
      <c r="A6" s="46" t="s">
        <v>11</v>
      </c>
      <c r="B6" s="48"/>
      <c r="C6" s="28"/>
      <c r="D6" s="29"/>
      <c r="E6" s="79">
        <f t="shared" si="0"/>
        <v>0</v>
      </c>
      <c r="F6" s="80"/>
    </row>
    <row r="7" spans="1:6" ht="15.75" thickBot="1">
      <c r="A7" s="46" t="s">
        <v>12</v>
      </c>
      <c r="B7" s="48"/>
      <c r="C7" s="28"/>
      <c r="D7" s="29"/>
      <c r="E7" s="79">
        <f t="shared" si="0"/>
        <v>0</v>
      </c>
      <c r="F7" s="80"/>
    </row>
    <row r="8" spans="1:6" ht="15" customHeight="1" thickBot="1">
      <c r="A8" s="46" t="s">
        <v>13</v>
      </c>
      <c r="B8" s="48"/>
      <c r="C8" s="28"/>
      <c r="D8" s="29"/>
      <c r="E8" s="79">
        <f t="shared" si="0"/>
        <v>0</v>
      </c>
      <c r="F8" s="80"/>
    </row>
    <row r="9" spans="1:6" ht="35.25" customHeight="1" thickBot="1">
      <c r="A9" s="46" t="s">
        <v>14</v>
      </c>
      <c r="B9" s="48"/>
      <c r="C9" s="28"/>
      <c r="D9" s="29"/>
      <c r="E9" s="79">
        <f t="shared" si="0"/>
        <v>0</v>
      </c>
      <c r="F9" s="80"/>
    </row>
    <row r="10" spans="1:6" ht="31.5" customHeight="1" thickBot="1">
      <c r="A10" s="46" t="s">
        <v>15</v>
      </c>
      <c r="B10" s="48"/>
      <c r="C10" s="28"/>
      <c r="D10" s="29"/>
      <c r="E10" s="79">
        <f t="shared" si="0"/>
        <v>0</v>
      </c>
      <c r="F10" s="80"/>
    </row>
    <row r="11" spans="1:6" ht="33.75" customHeight="1" thickBot="1">
      <c r="A11" s="46" t="s">
        <v>16</v>
      </c>
      <c r="B11" s="48"/>
      <c r="C11" s="28"/>
      <c r="D11" s="29"/>
      <c r="E11" s="79">
        <f t="shared" si="0"/>
        <v>0</v>
      </c>
      <c r="F11" s="80"/>
    </row>
    <row r="12" spans="1:6" ht="15.75" customHeight="1" thickBot="1">
      <c r="A12" s="46" t="s">
        <v>17</v>
      </c>
      <c r="B12" s="47"/>
      <c r="C12" s="47"/>
      <c r="D12" s="47"/>
      <c r="E12" s="47"/>
      <c r="F12" s="48"/>
    </row>
    <row r="13" spans="1:7" ht="15.75" thickBot="1">
      <c r="A13" s="46" t="s">
        <v>18</v>
      </c>
      <c r="B13" s="48"/>
      <c r="C13" s="28"/>
      <c r="D13" s="98"/>
      <c r="E13" s="99"/>
      <c r="F13" s="79" t="s">
        <v>81</v>
      </c>
      <c r="G13" s="80"/>
    </row>
    <row r="14" spans="1:6" ht="14.25">
      <c r="A14" s="63" t="s">
        <v>19</v>
      </c>
      <c r="B14" s="64"/>
      <c r="C14" s="100">
        <v>6000</v>
      </c>
      <c r="D14" s="102">
        <v>1</v>
      </c>
      <c r="E14" s="103"/>
      <c r="F14" s="106">
        <f>(C14*D14)</f>
        <v>6000</v>
      </c>
    </row>
    <row r="15" spans="1:6" ht="3.75" customHeight="1" thickBot="1">
      <c r="A15" s="65"/>
      <c r="B15" s="42"/>
      <c r="C15" s="101"/>
      <c r="D15" s="104"/>
      <c r="E15" s="105"/>
      <c r="F15" s="107"/>
    </row>
    <row r="16" spans="1:6" ht="14.25">
      <c r="A16" s="63" t="s">
        <v>20</v>
      </c>
      <c r="B16" s="75"/>
      <c r="C16" s="75"/>
      <c r="D16" s="75"/>
      <c r="E16" s="75"/>
      <c r="F16" s="64"/>
    </row>
    <row r="17" spans="1:6" ht="5.25" customHeight="1" thickBot="1">
      <c r="A17" s="65"/>
      <c r="B17" s="76"/>
      <c r="C17" s="76"/>
      <c r="D17" s="76"/>
      <c r="E17" s="76"/>
      <c r="F17" s="42"/>
    </row>
    <row r="18" spans="1:6" ht="33.75" customHeight="1" thickBot="1">
      <c r="A18" s="46" t="s">
        <v>21</v>
      </c>
      <c r="B18" s="48"/>
      <c r="C18" s="28"/>
      <c r="D18" s="29"/>
      <c r="E18" s="79">
        <f>(C18*D18)</f>
        <v>0</v>
      </c>
      <c r="F18" s="80"/>
    </row>
    <row r="19" spans="1:6" ht="18" customHeight="1" thickBot="1">
      <c r="A19" s="46" t="s">
        <v>22</v>
      </c>
      <c r="B19" s="48"/>
      <c r="C19" s="28"/>
      <c r="D19" s="29"/>
      <c r="E19" s="79">
        <f>(C19*D19)</f>
        <v>0</v>
      </c>
      <c r="F19" s="80"/>
    </row>
    <row r="20" spans="1:6" ht="32.25" customHeight="1" thickBot="1">
      <c r="A20" s="46" t="s">
        <v>23</v>
      </c>
      <c r="B20" s="48"/>
      <c r="C20" s="28"/>
      <c r="D20" s="29"/>
      <c r="E20" s="79">
        <f>(C20*D20)</f>
        <v>0</v>
      </c>
      <c r="F20" s="80"/>
    </row>
    <row r="21" spans="1:6" ht="15.75" thickBot="1">
      <c r="A21" s="91" t="s">
        <v>24</v>
      </c>
      <c r="B21" s="93"/>
      <c r="C21" s="30"/>
      <c r="E21" s="79">
        <f>SUM(E20,E19,E18,F14,F13,E11,E10,E9,E8,E7,E6,E5,E4,E3)</f>
        <v>12500</v>
      </c>
      <c r="F21" s="80"/>
    </row>
    <row r="23" ht="12.75">
      <c r="A23" t="s">
        <v>80</v>
      </c>
    </row>
  </sheetData>
  <mergeCells count="38">
    <mergeCell ref="A20:B20"/>
    <mergeCell ref="E20:F20"/>
    <mergeCell ref="A21:B21"/>
    <mergeCell ref="E21:F21"/>
    <mergeCell ref="A16:F17"/>
    <mergeCell ref="A18:B18"/>
    <mergeCell ref="E18:F18"/>
    <mergeCell ref="A19:B19"/>
    <mergeCell ref="E19:F19"/>
    <mergeCell ref="A14:B15"/>
    <mergeCell ref="C14:C15"/>
    <mergeCell ref="D14:E15"/>
    <mergeCell ref="F14:F15"/>
    <mergeCell ref="A12:F12"/>
    <mergeCell ref="A13:B13"/>
    <mergeCell ref="D13:E13"/>
    <mergeCell ref="F13:G13"/>
    <mergeCell ref="A10:B10"/>
    <mergeCell ref="E10:F10"/>
    <mergeCell ref="A11:B11"/>
    <mergeCell ref="E11:F11"/>
    <mergeCell ref="A8:B8"/>
    <mergeCell ref="E8:F8"/>
    <mergeCell ref="A9:B9"/>
    <mergeCell ref="E9:F9"/>
    <mergeCell ref="A6:B6"/>
    <mergeCell ref="E6:F6"/>
    <mergeCell ref="A7:B7"/>
    <mergeCell ref="E7:F7"/>
    <mergeCell ref="A4:B4"/>
    <mergeCell ref="E4:F4"/>
    <mergeCell ref="A5:B5"/>
    <mergeCell ref="E5:F5"/>
    <mergeCell ref="B1:F1"/>
    <mergeCell ref="A2:B2"/>
    <mergeCell ref="E2:F2"/>
    <mergeCell ref="A3:B3"/>
    <mergeCell ref="E3:F3"/>
  </mergeCells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F13" sqref="F13:G13"/>
    </sheetView>
  </sheetViews>
  <sheetFormatPr defaultColWidth="9.140625" defaultRowHeight="12.75"/>
  <cols>
    <col min="1" max="1" width="15.00390625" style="25" customWidth="1"/>
    <col min="2" max="2" width="29.57421875" style="25" customWidth="1"/>
    <col min="3" max="3" width="11.00390625" style="25" bestFit="1" customWidth="1"/>
    <col min="4" max="4" width="9.140625" style="25" customWidth="1"/>
    <col min="5" max="5" width="9.140625" style="25" hidden="1" customWidth="1"/>
    <col min="6" max="6" width="18.28125" style="25" customWidth="1"/>
    <col min="7" max="7" width="9.140625" style="25" hidden="1" customWidth="1"/>
    <col min="8" max="8" width="22.8515625" style="25" customWidth="1"/>
    <col min="9" max="16384" width="9.140625" style="25" customWidth="1"/>
  </cols>
  <sheetData>
    <row r="1" spans="1:6" ht="15.75" thickBot="1">
      <c r="A1" s="24" t="s">
        <v>54</v>
      </c>
      <c r="B1" s="91" t="s">
        <v>55</v>
      </c>
      <c r="C1" s="92"/>
      <c r="D1" s="92"/>
      <c r="E1" s="92"/>
      <c r="F1" s="93"/>
    </row>
    <row r="2" spans="1:8" ht="15.75" thickBot="1">
      <c r="A2" s="94" t="s">
        <v>25</v>
      </c>
      <c r="B2" s="95"/>
      <c r="C2" s="26" t="s">
        <v>26</v>
      </c>
      <c r="D2" s="27" t="s">
        <v>6</v>
      </c>
      <c r="E2" s="96" t="s">
        <v>7</v>
      </c>
      <c r="F2" s="97"/>
      <c r="H2" s="35" t="s">
        <v>36</v>
      </c>
    </row>
    <row r="3" spans="1:8" ht="15.75" customHeight="1" thickBot="1">
      <c r="A3" s="46" t="s">
        <v>8</v>
      </c>
      <c r="B3" s="48"/>
      <c r="C3" s="28">
        <v>5400</v>
      </c>
      <c r="D3" s="29">
        <v>1</v>
      </c>
      <c r="E3" s="79">
        <f aca="true" t="shared" si="0" ref="E3:E11">(C3*D3)</f>
        <v>5400</v>
      </c>
      <c r="F3" s="80"/>
      <c r="H3" s="36" t="s">
        <v>58</v>
      </c>
    </row>
    <row r="4" spans="1:6" ht="16.5" customHeight="1" thickBot="1">
      <c r="A4" s="46" t="s">
        <v>9</v>
      </c>
      <c r="B4" s="48"/>
      <c r="C4" s="28">
        <v>5000</v>
      </c>
      <c r="D4" s="29">
        <v>1</v>
      </c>
      <c r="E4" s="79">
        <f t="shared" si="0"/>
        <v>5000</v>
      </c>
      <c r="F4" s="80"/>
    </row>
    <row r="5" spans="1:6" ht="16.5" customHeight="1" thickBot="1">
      <c r="A5" s="46" t="s">
        <v>10</v>
      </c>
      <c r="B5" s="48"/>
      <c r="C5" s="28"/>
      <c r="D5" s="29"/>
      <c r="E5" s="79">
        <f t="shared" si="0"/>
        <v>0</v>
      </c>
      <c r="F5" s="80"/>
    </row>
    <row r="6" spans="1:6" ht="15.75" customHeight="1" thickBot="1">
      <c r="A6" s="46" t="s">
        <v>11</v>
      </c>
      <c r="B6" s="48"/>
      <c r="C6" s="28"/>
      <c r="D6" s="29"/>
      <c r="E6" s="79">
        <f t="shared" si="0"/>
        <v>0</v>
      </c>
      <c r="F6" s="80"/>
    </row>
    <row r="7" spans="1:6" ht="15.75" thickBot="1">
      <c r="A7" s="46" t="s">
        <v>12</v>
      </c>
      <c r="B7" s="48"/>
      <c r="C7" s="28"/>
      <c r="D7" s="29"/>
      <c r="E7" s="79">
        <f t="shared" si="0"/>
        <v>0</v>
      </c>
      <c r="F7" s="80"/>
    </row>
    <row r="8" spans="1:6" ht="15" customHeight="1" thickBot="1">
      <c r="A8" s="46" t="s">
        <v>13</v>
      </c>
      <c r="B8" s="48"/>
      <c r="C8" s="28"/>
      <c r="D8" s="29"/>
      <c r="E8" s="79">
        <f t="shared" si="0"/>
        <v>0</v>
      </c>
      <c r="F8" s="80"/>
    </row>
    <row r="9" spans="1:6" ht="19.5" customHeight="1" thickBot="1">
      <c r="A9" s="46" t="s">
        <v>14</v>
      </c>
      <c r="B9" s="48"/>
      <c r="C9" s="28"/>
      <c r="D9" s="29"/>
      <c r="E9" s="79">
        <f t="shared" si="0"/>
        <v>0</v>
      </c>
      <c r="F9" s="80"/>
    </row>
    <row r="10" spans="1:6" ht="21" customHeight="1" thickBot="1">
      <c r="A10" s="46" t="s">
        <v>15</v>
      </c>
      <c r="B10" s="48"/>
      <c r="C10" s="28"/>
      <c r="D10" s="29"/>
      <c r="E10" s="79">
        <f t="shared" si="0"/>
        <v>0</v>
      </c>
      <c r="F10" s="80"/>
    </row>
    <row r="11" spans="1:6" ht="18" customHeight="1" thickBot="1">
      <c r="A11" s="46" t="s">
        <v>16</v>
      </c>
      <c r="B11" s="48"/>
      <c r="C11" s="28"/>
      <c r="D11" s="29"/>
      <c r="E11" s="79">
        <f t="shared" si="0"/>
        <v>0</v>
      </c>
      <c r="F11" s="80"/>
    </row>
    <row r="12" spans="1:6" ht="15.75" customHeight="1" thickBot="1">
      <c r="A12" s="46" t="s">
        <v>17</v>
      </c>
      <c r="B12" s="47"/>
      <c r="C12" s="47"/>
      <c r="D12" s="47"/>
      <c r="E12" s="47"/>
      <c r="F12" s="48"/>
    </row>
    <row r="13" spans="1:7" ht="15.75" thickBot="1">
      <c r="A13" s="46" t="s">
        <v>18</v>
      </c>
      <c r="B13" s="48"/>
      <c r="C13" s="28"/>
      <c r="D13" s="98"/>
      <c r="E13" s="99"/>
      <c r="F13" s="79" t="s">
        <v>81</v>
      </c>
      <c r="G13" s="80"/>
    </row>
    <row r="14" spans="1:6" ht="14.25">
      <c r="A14" s="63" t="s">
        <v>19</v>
      </c>
      <c r="B14" s="64"/>
      <c r="C14" s="100">
        <v>6000</v>
      </c>
      <c r="D14" s="102">
        <v>1</v>
      </c>
      <c r="E14" s="103"/>
      <c r="F14" s="106">
        <f>(C14*D14)</f>
        <v>6000</v>
      </c>
    </row>
    <row r="15" spans="1:6" ht="3.75" customHeight="1" thickBot="1">
      <c r="A15" s="65"/>
      <c r="B15" s="42"/>
      <c r="C15" s="101"/>
      <c r="D15" s="104"/>
      <c r="E15" s="105"/>
      <c r="F15" s="107"/>
    </row>
    <row r="16" spans="1:6" ht="14.25">
      <c r="A16" s="63" t="s">
        <v>20</v>
      </c>
      <c r="B16" s="75"/>
      <c r="C16" s="75"/>
      <c r="D16" s="75"/>
      <c r="E16" s="75"/>
      <c r="F16" s="64"/>
    </row>
    <row r="17" spans="1:6" ht="5.25" customHeight="1" thickBot="1">
      <c r="A17" s="65"/>
      <c r="B17" s="76"/>
      <c r="C17" s="76"/>
      <c r="D17" s="76"/>
      <c r="E17" s="76"/>
      <c r="F17" s="42"/>
    </row>
    <row r="18" spans="1:6" ht="33.75" customHeight="1" thickBot="1">
      <c r="A18" s="46" t="s">
        <v>21</v>
      </c>
      <c r="B18" s="48"/>
      <c r="C18" s="28"/>
      <c r="D18" s="29"/>
      <c r="E18" s="79">
        <f>(C18*D18)</f>
        <v>0</v>
      </c>
      <c r="F18" s="80"/>
    </row>
    <row r="19" spans="1:6" ht="18" customHeight="1" thickBot="1">
      <c r="A19" s="46" t="s">
        <v>22</v>
      </c>
      <c r="B19" s="48"/>
      <c r="C19" s="28"/>
      <c r="D19" s="29"/>
      <c r="E19" s="79">
        <f>(C19*D19)</f>
        <v>0</v>
      </c>
      <c r="F19" s="80"/>
    </row>
    <row r="20" spans="1:6" ht="32.25" customHeight="1" thickBot="1">
      <c r="A20" s="46" t="s">
        <v>23</v>
      </c>
      <c r="B20" s="48"/>
      <c r="C20" s="28"/>
      <c r="D20" s="29"/>
      <c r="E20" s="79">
        <f>(C20*D20)</f>
        <v>0</v>
      </c>
      <c r="F20" s="80"/>
    </row>
    <row r="21" spans="1:6" ht="15.75" thickBot="1">
      <c r="A21" s="91" t="s">
        <v>24</v>
      </c>
      <c r="B21" s="93"/>
      <c r="C21" s="30"/>
      <c r="E21" s="79">
        <f>SUM(E20,E19,E18,F14,F13,E11,E10,E9,E8,E7,E6,E5,E4,E3)</f>
        <v>16400</v>
      </c>
      <c r="F21" s="80"/>
    </row>
    <row r="23" ht="12.75">
      <c r="A23" t="s">
        <v>80</v>
      </c>
    </row>
  </sheetData>
  <mergeCells count="38">
    <mergeCell ref="B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B10"/>
    <mergeCell ref="E10:F10"/>
    <mergeCell ref="A11:B11"/>
    <mergeCell ref="E11:F11"/>
    <mergeCell ref="A12:F12"/>
    <mergeCell ref="A13:B13"/>
    <mergeCell ref="D13:E13"/>
    <mergeCell ref="F13:G13"/>
    <mergeCell ref="A14:B15"/>
    <mergeCell ref="C14:C15"/>
    <mergeCell ref="D14:E15"/>
    <mergeCell ref="F14:F15"/>
    <mergeCell ref="A16:F17"/>
    <mergeCell ref="A18:B18"/>
    <mergeCell ref="E18:F18"/>
    <mergeCell ref="A19:B19"/>
    <mergeCell ref="E19:F19"/>
    <mergeCell ref="A20:B20"/>
    <mergeCell ref="E20:F20"/>
    <mergeCell ref="A21:B21"/>
    <mergeCell ref="E21:F21"/>
  </mergeCells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F13" sqref="F13:G13"/>
    </sheetView>
  </sheetViews>
  <sheetFormatPr defaultColWidth="9.140625" defaultRowHeight="12.75"/>
  <cols>
    <col min="1" max="1" width="15.00390625" style="25" customWidth="1"/>
    <col min="2" max="2" width="40.8515625" style="25" customWidth="1"/>
    <col min="3" max="3" width="11.140625" style="25" bestFit="1" customWidth="1"/>
    <col min="4" max="4" width="9.140625" style="25" customWidth="1"/>
    <col min="5" max="5" width="9.140625" style="25" hidden="1" customWidth="1"/>
    <col min="6" max="6" width="16.7109375" style="25" customWidth="1"/>
    <col min="7" max="7" width="9.140625" style="25" hidden="1" customWidth="1"/>
    <col min="8" max="8" width="26.8515625" style="25" customWidth="1"/>
    <col min="9" max="16384" width="9.140625" style="25" customWidth="1"/>
  </cols>
  <sheetData>
    <row r="1" spans="1:6" ht="15.75" thickBot="1">
      <c r="A1" s="24" t="s">
        <v>59</v>
      </c>
      <c r="B1" s="91" t="s">
        <v>60</v>
      </c>
      <c r="C1" s="92"/>
      <c r="D1" s="92"/>
      <c r="E1" s="92"/>
      <c r="F1" s="93"/>
    </row>
    <row r="2" spans="1:6" ht="15.75" thickBot="1">
      <c r="A2" s="94" t="s">
        <v>25</v>
      </c>
      <c r="B2" s="95"/>
      <c r="C2" s="26" t="s">
        <v>26</v>
      </c>
      <c r="D2" s="27" t="s">
        <v>6</v>
      </c>
      <c r="E2" s="96" t="s">
        <v>7</v>
      </c>
      <c r="F2" s="97"/>
    </row>
    <row r="3" spans="1:6" ht="30.75" customHeight="1" thickBot="1">
      <c r="A3" s="46" t="s">
        <v>8</v>
      </c>
      <c r="B3" s="48"/>
      <c r="C3" s="28"/>
      <c r="D3" s="29"/>
      <c r="E3" s="79">
        <f aca="true" t="shared" si="0" ref="E3:E11">(C3*D3)</f>
        <v>0</v>
      </c>
      <c r="F3" s="80"/>
    </row>
    <row r="4" spans="1:6" ht="47.25" customHeight="1" thickBot="1">
      <c r="A4" s="46" t="s">
        <v>9</v>
      </c>
      <c r="B4" s="48"/>
      <c r="C4" s="28"/>
      <c r="D4" s="29"/>
      <c r="E4" s="79">
        <f t="shared" si="0"/>
        <v>0</v>
      </c>
      <c r="F4" s="80"/>
    </row>
    <row r="5" spans="1:6" ht="47.25" customHeight="1" thickBot="1">
      <c r="A5" s="46" t="s">
        <v>10</v>
      </c>
      <c r="B5" s="48"/>
      <c r="C5" s="28"/>
      <c r="D5" s="29"/>
      <c r="E5" s="79">
        <f t="shared" si="0"/>
        <v>0</v>
      </c>
      <c r="F5" s="80"/>
    </row>
    <row r="6" spans="1:6" ht="31.5" customHeight="1" thickBot="1">
      <c r="A6" s="46" t="s">
        <v>11</v>
      </c>
      <c r="B6" s="48"/>
      <c r="C6" s="28"/>
      <c r="D6" s="29"/>
      <c r="E6" s="79">
        <f t="shared" si="0"/>
        <v>0</v>
      </c>
      <c r="F6" s="80"/>
    </row>
    <row r="7" spans="1:6" ht="15.75" thickBot="1">
      <c r="A7" s="46" t="s">
        <v>12</v>
      </c>
      <c r="B7" s="48"/>
      <c r="C7" s="28"/>
      <c r="D7" s="29"/>
      <c r="E7" s="79">
        <f t="shared" si="0"/>
        <v>0</v>
      </c>
      <c r="F7" s="80"/>
    </row>
    <row r="8" spans="1:6" ht="15" customHeight="1" thickBot="1">
      <c r="A8" s="46" t="s">
        <v>13</v>
      </c>
      <c r="B8" s="48"/>
      <c r="C8" s="28"/>
      <c r="D8" s="29"/>
      <c r="E8" s="79">
        <f t="shared" si="0"/>
        <v>0</v>
      </c>
      <c r="F8" s="80"/>
    </row>
    <row r="9" spans="1:6" ht="35.25" customHeight="1" thickBot="1">
      <c r="A9" s="46" t="s">
        <v>14</v>
      </c>
      <c r="B9" s="48"/>
      <c r="C9" s="28"/>
      <c r="D9" s="29"/>
      <c r="E9" s="79">
        <f t="shared" si="0"/>
        <v>0</v>
      </c>
      <c r="F9" s="80"/>
    </row>
    <row r="10" spans="1:6" ht="31.5" customHeight="1" thickBot="1">
      <c r="A10" s="46" t="s">
        <v>15</v>
      </c>
      <c r="B10" s="48"/>
      <c r="C10" s="28"/>
      <c r="D10" s="29"/>
      <c r="E10" s="79">
        <f t="shared" si="0"/>
        <v>0</v>
      </c>
      <c r="F10" s="80"/>
    </row>
    <row r="11" spans="1:6" ht="33.75" customHeight="1" thickBot="1">
      <c r="A11" s="46" t="s">
        <v>16</v>
      </c>
      <c r="B11" s="48"/>
      <c r="C11" s="28"/>
      <c r="D11" s="29"/>
      <c r="E11" s="79">
        <f t="shared" si="0"/>
        <v>0</v>
      </c>
      <c r="F11" s="80"/>
    </row>
    <row r="12" spans="1:6" ht="15.75" customHeight="1" thickBot="1">
      <c r="A12" s="46" t="s">
        <v>17</v>
      </c>
      <c r="B12" s="47"/>
      <c r="C12" s="47"/>
      <c r="D12" s="47"/>
      <c r="E12" s="47"/>
      <c r="F12" s="48"/>
    </row>
    <row r="13" spans="1:7" ht="15.75" thickBot="1">
      <c r="A13" s="46" t="s">
        <v>18</v>
      </c>
      <c r="B13" s="48"/>
      <c r="C13" s="28"/>
      <c r="D13" s="98"/>
      <c r="E13" s="99"/>
      <c r="F13" s="79" t="s">
        <v>81</v>
      </c>
      <c r="G13" s="80"/>
    </row>
    <row r="14" spans="1:6" ht="14.25">
      <c r="A14" s="63" t="s">
        <v>19</v>
      </c>
      <c r="B14" s="64"/>
      <c r="C14" s="100">
        <v>6000</v>
      </c>
      <c r="D14" s="102">
        <v>1</v>
      </c>
      <c r="E14" s="103"/>
      <c r="F14" s="106">
        <f>(C14*D14)</f>
        <v>6000</v>
      </c>
    </row>
    <row r="15" spans="1:6" ht="3.75" customHeight="1" thickBot="1">
      <c r="A15" s="65"/>
      <c r="B15" s="42"/>
      <c r="C15" s="101"/>
      <c r="D15" s="104"/>
      <c r="E15" s="105"/>
      <c r="F15" s="107"/>
    </row>
    <row r="16" spans="1:6" ht="14.25">
      <c r="A16" s="63" t="s">
        <v>20</v>
      </c>
      <c r="B16" s="75"/>
      <c r="C16" s="75"/>
      <c r="D16" s="75"/>
      <c r="E16" s="75"/>
      <c r="F16" s="64"/>
    </row>
    <row r="17" spans="1:6" ht="5.25" customHeight="1" thickBot="1">
      <c r="A17" s="65"/>
      <c r="B17" s="76"/>
      <c r="C17" s="76"/>
      <c r="D17" s="76"/>
      <c r="E17" s="76"/>
      <c r="F17" s="42"/>
    </row>
    <row r="18" spans="1:6" ht="33.75" customHeight="1" thickBot="1">
      <c r="A18" s="46" t="s">
        <v>21</v>
      </c>
      <c r="B18" s="48"/>
      <c r="C18" s="28"/>
      <c r="D18" s="29"/>
      <c r="E18" s="79">
        <f>(C18*D18)</f>
        <v>0</v>
      </c>
      <c r="F18" s="80"/>
    </row>
    <row r="19" spans="1:6" ht="18" customHeight="1" thickBot="1">
      <c r="A19" s="46" t="s">
        <v>22</v>
      </c>
      <c r="B19" s="48"/>
      <c r="C19" s="28"/>
      <c r="D19" s="29"/>
      <c r="E19" s="79">
        <f>(C19*D19)</f>
        <v>0</v>
      </c>
      <c r="F19" s="80"/>
    </row>
    <row r="20" spans="1:8" ht="32.25" customHeight="1" thickBot="1">
      <c r="A20" s="46" t="s">
        <v>23</v>
      </c>
      <c r="B20" s="48"/>
      <c r="C20" s="28">
        <v>23000</v>
      </c>
      <c r="D20" s="29">
        <v>1</v>
      </c>
      <c r="E20" s="79">
        <f>(C20*D20)</f>
        <v>23000</v>
      </c>
      <c r="F20" s="80"/>
      <c r="H20" s="34" t="s">
        <v>35</v>
      </c>
    </row>
    <row r="21" spans="1:6" ht="15.75" thickBot="1">
      <c r="A21" s="91" t="s">
        <v>24</v>
      </c>
      <c r="B21" s="93"/>
      <c r="C21" s="30"/>
      <c r="E21" s="79">
        <f>SUM(E20,E19,E18,F14,F13,E11,E10,E9,E8,E7,E6,E5,E4,E3)</f>
        <v>29000</v>
      </c>
      <c r="F21" s="80"/>
    </row>
    <row r="23" ht="12.75">
      <c r="A23" t="s">
        <v>80</v>
      </c>
    </row>
  </sheetData>
  <mergeCells count="38">
    <mergeCell ref="A20:B20"/>
    <mergeCell ref="E20:F20"/>
    <mergeCell ref="A21:B21"/>
    <mergeCell ref="E21:F21"/>
    <mergeCell ref="A16:F17"/>
    <mergeCell ref="A18:B18"/>
    <mergeCell ref="E18:F18"/>
    <mergeCell ref="A19:B19"/>
    <mergeCell ref="E19:F19"/>
    <mergeCell ref="A14:B15"/>
    <mergeCell ref="C14:C15"/>
    <mergeCell ref="D14:E15"/>
    <mergeCell ref="F14:F15"/>
    <mergeCell ref="A12:F12"/>
    <mergeCell ref="A13:B13"/>
    <mergeCell ref="D13:E13"/>
    <mergeCell ref="F13:G13"/>
    <mergeCell ref="A10:B10"/>
    <mergeCell ref="E10:F10"/>
    <mergeCell ref="A11:B11"/>
    <mergeCell ref="E11:F11"/>
    <mergeCell ref="A8:B8"/>
    <mergeCell ref="E8:F8"/>
    <mergeCell ref="A9:B9"/>
    <mergeCell ref="E9:F9"/>
    <mergeCell ref="A6:B6"/>
    <mergeCell ref="E6:F6"/>
    <mergeCell ref="A7:B7"/>
    <mergeCell ref="E7:F7"/>
    <mergeCell ref="A4:B4"/>
    <mergeCell ref="E4:F4"/>
    <mergeCell ref="A5:B5"/>
    <mergeCell ref="E5:F5"/>
    <mergeCell ref="B1:F1"/>
    <mergeCell ref="A2:B2"/>
    <mergeCell ref="E2:F2"/>
    <mergeCell ref="A3:B3"/>
    <mergeCell ref="E3:F3"/>
  </mergeCells>
  <printOptions/>
  <pageMargins left="0.75" right="0.75" top="1" bottom="1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zoomScale="60" zoomScaleNormal="60" workbookViewId="0" topLeftCell="A1">
      <selection activeCell="F13" sqref="F13:G13"/>
    </sheetView>
  </sheetViews>
  <sheetFormatPr defaultColWidth="9.140625" defaultRowHeight="12.75"/>
  <cols>
    <col min="1" max="1" width="15.00390625" style="0" customWidth="1"/>
    <col min="2" max="2" width="40.8515625" style="0" customWidth="1"/>
    <col min="3" max="3" width="11.140625" style="0" bestFit="1" customWidth="1"/>
    <col min="5" max="5" width="9.140625" style="0" hidden="1" customWidth="1"/>
    <col min="6" max="6" width="17.57421875" style="0" customWidth="1"/>
    <col min="7" max="7" width="9.140625" style="0" hidden="1" customWidth="1"/>
  </cols>
  <sheetData>
    <row r="1" spans="1:6" ht="19.5" thickBot="1">
      <c r="A1" s="16" t="s">
        <v>47</v>
      </c>
      <c r="B1" s="43" t="s">
        <v>46</v>
      </c>
      <c r="C1" s="44"/>
      <c r="D1" s="44"/>
      <c r="E1" s="44"/>
      <c r="F1" s="45"/>
    </row>
    <row r="2" spans="1:6" ht="16.5" thickBot="1">
      <c r="A2" s="55" t="s">
        <v>25</v>
      </c>
      <c r="B2" s="56"/>
      <c r="C2" s="19" t="s">
        <v>26</v>
      </c>
      <c r="D2" s="6" t="s">
        <v>6</v>
      </c>
      <c r="E2" s="57" t="s">
        <v>7</v>
      </c>
      <c r="F2" s="58"/>
    </row>
    <row r="3" spans="1:6" ht="30.75" customHeight="1" thickBot="1">
      <c r="A3" s="46" t="s">
        <v>8</v>
      </c>
      <c r="B3" s="48"/>
      <c r="C3" s="20"/>
      <c r="D3" s="8"/>
      <c r="E3" s="59">
        <f aca="true" t="shared" si="0" ref="E3:E11">(C3*D3)</f>
        <v>0</v>
      </c>
      <c r="F3" s="60"/>
    </row>
    <row r="4" spans="1:6" ht="47.25" customHeight="1" thickBot="1">
      <c r="A4" s="46" t="s">
        <v>9</v>
      </c>
      <c r="B4" s="48"/>
      <c r="C4" s="20"/>
      <c r="D4" s="8"/>
      <c r="E4" s="59">
        <f t="shared" si="0"/>
        <v>0</v>
      </c>
      <c r="F4" s="60"/>
    </row>
    <row r="5" spans="1:6" ht="47.25" customHeight="1" thickBot="1">
      <c r="A5" s="46" t="s">
        <v>10</v>
      </c>
      <c r="B5" s="48"/>
      <c r="C5" s="20"/>
      <c r="D5" s="8"/>
      <c r="E5" s="59">
        <f t="shared" si="0"/>
        <v>0</v>
      </c>
      <c r="F5" s="60"/>
    </row>
    <row r="6" spans="1:6" ht="31.5" customHeight="1" thickBot="1">
      <c r="A6" s="46" t="s">
        <v>11</v>
      </c>
      <c r="B6" s="48"/>
      <c r="C6" s="20"/>
      <c r="D6" s="8"/>
      <c r="E6" s="59">
        <f t="shared" si="0"/>
        <v>0</v>
      </c>
      <c r="F6" s="60"/>
    </row>
    <row r="7" spans="1:6" ht="16.5" thickBot="1">
      <c r="A7" s="46" t="s">
        <v>12</v>
      </c>
      <c r="B7" s="48"/>
      <c r="C7" s="20"/>
      <c r="D7" s="8"/>
      <c r="E7" s="59">
        <f t="shared" si="0"/>
        <v>0</v>
      </c>
      <c r="F7" s="60"/>
    </row>
    <row r="8" spans="1:6" ht="15" customHeight="1" thickBot="1">
      <c r="A8" s="46" t="s">
        <v>13</v>
      </c>
      <c r="B8" s="48"/>
      <c r="C8" s="20"/>
      <c r="D8" s="8"/>
      <c r="E8" s="59">
        <f t="shared" si="0"/>
        <v>0</v>
      </c>
      <c r="F8" s="60"/>
    </row>
    <row r="9" spans="1:6" ht="35.25" customHeight="1" thickBot="1">
      <c r="A9" s="46" t="s">
        <v>14</v>
      </c>
      <c r="B9" s="48"/>
      <c r="C9" s="20"/>
      <c r="D9" s="8"/>
      <c r="E9" s="59">
        <f t="shared" si="0"/>
        <v>0</v>
      </c>
      <c r="F9" s="60"/>
    </row>
    <row r="10" spans="1:6" ht="31.5" customHeight="1" thickBot="1">
      <c r="A10" s="46" t="s">
        <v>15</v>
      </c>
      <c r="B10" s="48"/>
      <c r="C10" s="20"/>
      <c r="D10" s="8"/>
      <c r="E10" s="59">
        <f t="shared" si="0"/>
        <v>0</v>
      </c>
      <c r="F10" s="60"/>
    </row>
    <row r="11" spans="1:6" ht="33.75" customHeight="1" thickBot="1">
      <c r="A11" s="46" t="s">
        <v>16</v>
      </c>
      <c r="B11" s="48"/>
      <c r="C11" s="20"/>
      <c r="D11" s="8"/>
      <c r="E11" s="59">
        <f t="shared" si="0"/>
        <v>0</v>
      </c>
      <c r="F11" s="60"/>
    </row>
    <row r="12" spans="1:6" ht="15.75" customHeight="1" thickBot="1">
      <c r="A12" s="46" t="s">
        <v>17</v>
      </c>
      <c r="B12" s="47"/>
      <c r="C12" s="47"/>
      <c r="D12" s="47"/>
      <c r="E12" s="47"/>
      <c r="F12" s="48"/>
    </row>
    <row r="13" spans="1:7" ht="16.5" thickBot="1">
      <c r="A13" s="46" t="s">
        <v>18</v>
      </c>
      <c r="B13" s="48"/>
      <c r="C13" s="20"/>
      <c r="D13" s="61"/>
      <c r="E13" s="62"/>
      <c r="F13" s="59" t="s">
        <v>81</v>
      </c>
      <c r="G13" s="60"/>
    </row>
    <row r="14" spans="1:6" ht="12.75">
      <c r="A14" s="63" t="s">
        <v>19</v>
      </c>
      <c r="B14" s="64"/>
      <c r="C14" s="41">
        <v>6000</v>
      </c>
      <c r="D14" s="67">
        <v>1</v>
      </c>
      <c r="E14" s="68"/>
      <c r="F14" s="71">
        <f>(C14*D14)</f>
        <v>6000</v>
      </c>
    </row>
    <row r="15" spans="1:6" ht="3.75" customHeight="1" thickBot="1">
      <c r="A15" s="65"/>
      <c r="B15" s="42"/>
      <c r="C15" s="66"/>
      <c r="D15" s="69"/>
      <c r="E15" s="70"/>
      <c r="F15" s="72"/>
    </row>
    <row r="16" spans="1:6" ht="12.75">
      <c r="A16" s="63" t="s">
        <v>20</v>
      </c>
      <c r="B16" s="75"/>
      <c r="C16" s="75"/>
      <c r="D16" s="75"/>
      <c r="E16" s="75"/>
      <c r="F16" s="64"/>
    </row>
    <row r="17" spans="1:6" ht="5.25" customHeight="1" thickBot="1">
      <c r="A17" s="65"/>
      <c r="B17" s="76"/>
      <c r="C17" s="76"/>
      <c r="D17" s="76"/>
      <c r="E17" s="76"/>
      <c r="F17" s="42"/>
    </row>
    <row r="18" spans="1:6" ht="33.75" customHeight="1" thickBot="1">
      <c r="A18" s="46" t="s">
        <v>21</v>
      </c>
      <c r="B18" s="48"/>
      <c r="C18" s="20"/>
      <c r="D18" s="8"/>
      <c r="E18" s="59">
        <f>(C18*D18)</f>
        <v>0</v>
      </c>
      <c r="F18" s="60"/>
    </row>
    <row r="19" spans="1:6" ht="18" customHeight="1" thickBot="1">
      <c r="A19" s="46" t="s">
        <v>22</v>
      </c>
      <c r="B19" s="48"/>
      <c r="C19" s="20"/>
      <c r="D19" s="8"/>
      <c r="E19" s="59">
        <f>(C19*D19)</f>
        <v>0</v>
      </c>
      <c r="F19" s="60"/>
    </row>
    <row r="20" spans="1:6" ht="32.25" customHeight="1" thickBot="1">
      <c r="A20" s="46" t="s">
        <v>23</v>
      </c>
      <c r="B20" s="48"/>
      <c r="C20" s="20"/>
      <c r="D20" s="8"/>
      <c r="E20" s="59">
        <f>(C20*D20)</f>
        <v>0</v>
      </c>
      <c r="F20" s="60"/>
    </row>
    <row r="21" spans="1:6" ht="16.5" thickBot="1">
      <c r="A21" s="73" t="s">
        <v>24</v>
      </c>
      <c r="B21" s="74"/>
      <c r="C21" s="18"/>
      <c r="E21" s="59">
        <f>SUM(E20,E19,E18,F14,F13,E11,E10,E9,E8,E7,E6,E5,E4,E3)</f>
        <v>6000</v>
      </c>
      <c r="F21" s="60"/>
    </row>
    <row r="24" ht="12.75">
      <c r="A24" t="s">
        <v>80</v>
      </c>
    </row>
  </sheetData>
  <mergeCells count="38">
    <mergeCell ref="A21:B21"/>
    <mergeCell ref="E21:F21"/>
    <mergeCell ref="A16:F17"/>
    <mergeCell ref="A18:B18"/>
    <mergeCell ref="E18:F18"/>
    <mergeCell ref="A19:B19"/>
    <mergeCell ref="E19:F19"/>
    <mergeCell ref="A20:B20"/>
    <mergeCell ref="E20:F20"/>
    <mergeCell ref="A14:B15"/>
    <mergeCell ref="C14:C15"/>
    <mergeCell ref="D14:E15"/>
    <mergeCell ref="F14:F15"/>
    <mergeCell ref="A12:F12"/>
    <mergeCell ref="A13:B13"/>
    <mergeCell ref="D13:E13"/>
    <mergeCell ref="A10:B10"/>
    <mergeCell ref="E10:F10"/>
    <mergeCell ref="A11:B11"/>
    <mergeCell ref="E11:F11"/>
    <mergeCell ref="F13:G13"/>
    <mergeCell ref="A8:B8"/>
    <mergeCell ref="E8:F8"/>
    <mergeCell ref="A9:B9"/>
    <mergeCell ref="E9:F9"/>
    <mergeCell ref="A6:B6"/>
    <mergeCell ref="E6:F6"/>
    <mergeCell ref="A7:B7"/>
    <mergeCell ref="E7:F7"/>
    <mergeCell ref="A4:B4"/>
    <mergeCell ref="E4:F4"/>
    <mergeCell ref="A5:B5"/>
    <mergeCell ref="E5:F5"/>
    <mergeCell ref="B1:F1"/>
    <mergeCell ref="A2:B2"/>
    <mergeCell ref="E2:F2"/>
    <mergeCell ref="A3:B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F13" sqref="F13:G13"/>
    </sheetView>
  </sheetViews>
  <sheetFormatPr defaultColWidth="9.140625" defaultRowHeight="12.75"/>
  <cols>
    <col min="1" max="1" width="15.00390625" style="0" customWidth="1"/>
    <col min="2" max="2" width="40.8515625" style="0" customWidth="1"/>
    <col min="3" max="3" width="11.140625" style="0" bestFit="1" customWidth="1"/>
    <col min="5" max="5" width="9.140625" style="0" hidden="1" customWidth="1"/>
    <col min="6" max="6" width="17.57421875" style="0" customWidth="1"/>
    <col min="7" max="7" width="9.140625" style="0" hidden="1" customWidth="1"/>
  </cols>
  <sheetData>
    <row r="1" spans="1:6" ht="19.5" thickBot="1">
      <c r="A1" s="16" t="s">
        <v>68</v>
      </c>
      <c r="B1" s="43" t="s">
        <v>69</v>
      </c>
      <c r="C1" s="44"/>
      <c r="D1" s="44"/>
      <c r="E1" s="44"/>
      <c r="F1" s="45"/>
    </row>
    <row r="2" spans="1:6" ht="16.5" thickBot="1">
      <c r="A2" s="55" t="s">
        <v>25</v>
      </c>
      <c r="B2" s="56"/>
      <c r="C2" s="19" t="s">
        <v>26</v>
      </c>
      <c r="D2" s="6" t="s">
        <v>6</v>
      </c>
      <c r="E2" s="57" t="s">
        <v>7</v>
      </c>
      <c r="F2" s="58"/>
    </row>
    <row r="3" spans="1:6" ht="30.75" customHeight="1" thickBot="1">
      <c r="A3" s="46" t="s">
        <v>8</v>
      </c>
      <c r="B3" s="48"/>
      <c r="C3" s="20">
        <v>1500</v>
      </c>
      <c r="D3" s="8">
        <v>1</v>
      </c>
      <c r="E3" s="59">
        <f aca="true" t="shared" si="0" ref="E3:E11">(C3*D3)</f>
        <v>1500</v>
      </c>
      <c r="F3" s="60"/>
    </row>
    <row r="4" spans="1:6" ht="47.25" customHeight="1" thickBot="1">
      <c r="A4" s="46" t="s">
        <v>9</v>
      </c>
      <c r="B4" s="48"/>
      <c r="C4" s="20"/>
      <c r="D4" s="8"/>
      <c r="E4" s="59">
        <f t="shared" si="0"/>
        <v>0</v>
      </c>
      <c r="F4" s="60"/>
    </row>
    <row r="5" spans="1:6" ht="47.25" customHeight="1" thickBot="1">
      <c r="A5" s="46" t="s">
        <v>10</v>
      </c>
      <c r="B5" s="48"/>
      <c r="C5" s="20"/>
      <c r="D5" s="8"/>
      <c r="E5" s="59">
        <f t="shared" si="0"/>
        <v>0</v>
      </c>
      <c r="F5" s="60"/>
    </row>
    <row r="6" spans="1:6" ht="31.5" customHeight="1" thickBot="1">
      <c r="A6" s="46" t="s">
        <v>11</v>
      </c>
      <c r="B6" s="48"/>
      <c r="C6" s="20"/>
      <c r="D6" s="8"/>
      <c r="E6" s="59">
        <f t="shared" si="0"/>
        <v>0</v>
      </c>
      <c r="F6" s="60"/>
    </row>
    <row r="7" spans="1:6" ht="16.5" thickBot="1">
      <c r="A7" s="46" t="s">
        <v>12</v>
      </c>
      <c r="B7" s="48"/>
      <c r="C7" s="20"/>
      <c r="D7" s="8"/>
      <c r="E7" s="59">
        <f t="shared" si="0"/>
        <v>0</v>
      </c>
      <c r="F7" s="60"/>
    </row>
    <row r="8" spans="1:6" ht="15" customHeight="1" thickBot="1">
      <c r="A8" s="46" t="s">
        <v>13</v>
      </c>
      <c r="B8" s="48"/>
      <c r="C8" s="20"/>
      <c r="D8" s="8"/>
      <c r="E8" s="59">
        <f t="shared" si="0"/>
        <v>0</v>
      </c>
      <c r="F8" s="60"/>
    </row>
    <row r="9" spans="1:6" ht="35.25" customHeight="1" thickBot="1">
      <c r="A9" s="46" t="s">
        <v>14</v>
      </c>
      <c r="B9" s="48"/>
      <c r="C9" s="20"/>
      <c r="D9" s="8"/>
      <c r="E9" s="59">
        <f t="shared" si="0"/>
        <v>0</v>
      </c>
      <c r="F9" s="60"/>
    </row>
    <row r="10" spans="1:6" ht="31.5" customHeight="1" thickBot="1">
      <c r="A10" s="46" t="s">
        <v>15</v>
      </c>
      <c r="B10" s="48"/>
      <c r="C10" s="20"/>
      <c r="D10" s="8"/>
      <c r="E10" s="59">
        <f t="shared" si="0"/>
        <v>0</v>
      </c>
      <c r="F10" s="60"/>
    </row>
    <row r="11" spans="1:6" ht="33.75" customHeight="1" thickBot="1">
      <c r="A11" s="46" t="s">
        <v>16</v>
      </c>
      <c r="B11" s="48"/>
      <c r="C11" s="20"/>
      <c r="D11" s="8"/>
      <c r="E11" s="59">
        <f t="shared" si="0"/>
        <v>0</v>
      </c>
      <c r="F11" s="60"/>
    </row>
    <row r="12" spans="1:6" ht="15.75" customHeight="1" thickBot="1">
      <c r="A12" s="46" t="s">
        <v>17</v>
      </c>
      <c r="B12" s="47"/>
      <c r="C12" s="47"/>
      <c r="D12" s="47"/>
      <c r="E12" s="47"/>
      <c r="F12" s="48"/>
    </row>
    <row r="13" spans="1:7" ht="16.5" thickBot="1">
      <c r="A13" s="46" t="s">
        <v>18</v>
      </c>
      <c r="B13" s="48"/>
      <c r="C13" s="20"/>
      <c r="D13" s="61"/>
      <c r="E13" s="62"/>
      <c r="F13" s="79" t="s">
        <v>81</v>
      </c>
      <c r="G13" s="80"/>
    </row>
    <row r="14" spans="1:6" ht="12.75">
      <c r="A14" s="63" t="s">
        <v>19</v>
      </c>
      <c r="B14" s="64"/>
      <c r="C14" s="41">
        <v>6000</v>
      </c>
      <c r="D14" s="67">
        <v>1</v>
      </c>
      <c r="E14" s="68"/>
      <c r="F14" s="71">
        <f>(C14*D14)</f>
        <v>6000</v>
      </c>
    </row>
    <row r="15" spans="1:6" ht="3.75" customHeight="1" thickBot="1">
      <c r="A15" s="65"/>
      <c r="B15" s="42"/>
      <c r="C15" s="66"/>
      <c r="D15" s="69"/>
      <c r="E15" s="70"/>
      <c r="F15" s="72"/>
    </row>
    <row r="16" spans="1:6" ht="12.75">
      <c r="A16" s="63" t="s">
        <v>20</v>
      </c>
      <c r="B16" s="75"/>
      <c r="C16" s="75"/>
      <c r="D16" s="75"/>
      <c r="E16" s="75"/>
      <c r="F16" s="64"/>
    </row>
    <row r="17" spans="1:6" ht="5.25" customHeight="1" thickBot="1">
      <c r="A17" s="65"/>
      <c r="B17" s="76"/>
      <c r="C17" s="76"/>
      <c r="D17" s="76"/>
      <c r="E17" s="76"/>
      <c r="F17" s="42"/>
    </row>
    <row r="18" spans="1:6" ht="33.75" customHeight="1" thickBot="1">
      <c r="A18" s="46" t="s">
        <v>21</v>
      </c>
      <c r="B18" s="48"/>
      <c r="C18" s="20"/>
      <c r="D18" s="8"/>
      <c r="E18" s="59">
        <f>(C18*D18)</f>
        <v>0</v>
      </c>
      <c r="F18" s="60"/>
    </row>
    <row r="19" spans="1:6" ht="18" customHeight="1" thickBot="1">
      <c r="A19" s="46" t="s">
        <v>22</v>
      </c>
      <c r="B19" s="48"/>
      <c r="C19" s="20"/>
      <c r="D19" s="8"/>
      <c r="E19" s="59">
        <f>(C19*D19)</f>
        <v>0</v>
      </c>
      <c r="F19" s="60"/>
    </row>
    <row r="20" spans="1:6" ht="32.25" customHeight="1" thickBot="1">
      <c r="A20" s="46" t="s">
        <v>23</v>
      </c>
      <c r="B20" s="48"/>
      <c r="C20" s="20"/>
      <c r="D20" s="8"/>
      <c r="E20" s="59">
        <f>(C20*D20)</f>
        <v>0</v>
      </c>
      <c r="F20" s="60"/>
    </row>
    <row r="21" spans="1:6" ht="16.5" thickBot="1">
      <c r="A21" s="73" t="s">
        <v>24</v>
      </c>
      <c r="B21" s="74"/>
      <c r="C21" s="18"/>
      <c r="E21" s="59">
        <f>SUM(E20,E19,E18,F14,F13,E11,E10,E9,E8,E7,E6,E5,E4,E3)</f>
        <v>7500</v>
      </c>
      <c r="F21" s="60"/>
    </row>
    <row r="24" ht="12.75">
      <c r="A24" t="s">
        <v>80</v>
      </c>
    </row>
  </sheetData>
  <mergeCells count="38">
    <mergeCell ref="A20:B20"/>
    <mergeCell ref="E20:F20"/>
    <mergeCell ref="A21:B21"/>
    <mergeCell ref="E21:F21"/>
    <mergeCell ref="A16:F17"/>
    <mergeCell ref="A18:B18"/>
    <mergeCell ref="E18:F18"/>
    <mergeCell ref="A19:B19"/>
    <mergeCell ref="E19:F19"/>
    <mergeCell ref="A14:B15"/>
    <mergeCell ref="C14:C15"/>
    <mergeCell ref="D14:E15"/>
    <mergeCell ref="F14:F15"/>
    <mergeCell ref="A12:F12"/>
    <mergeCell ref="A13:B13"/>
    <mergeCell ref="D13:E13"/>
    <mergeCell ref="F13:G13"/>
    <mergeCell ref="A10:B10"/>
    <mergeCell ref="E10:F10"/>
    <mergeCell ref="A11:B11"/>
    <mergeCell ref="E11:F11"/>
    <mergeCell ref="A8:B8"/>
    <mergeCell ref="E8:F8"/>
    <mergeCell ref="A9:B9"/>
    <mergeCell ref="E9:F9"/>
    <mergeCell ref="A6:B6"/>
    <mergeCell ref="E6:F6"/>
    <mergeCell ref="A7:B7"/>
    <mergeCell ref="E7:F7"/>
    <mergeCell ref="A4:B4"/>
    <mergeCell ref="E4:F4"/>
    <mergeCell ref="A5:B5"/>
    <mergeCell ref="E5:F5"/>
    <mergeCell ref="B1:F1"/>
    <mergeCell ref="A2:B2"/>
    <mergeCell ref="E2:F2"/>
    <mergeCell ref="A3:B3"/>
    <mergeCell ref="E3:F3"/>
  </mergeCells>
  <printOptions/>
  <pageMargins left="0.75" right="0.75" top="1" bottom="1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F13" sqref="F13:G13"/>
    </sheetView>
  </sheetViews>
  <sheetFormatPr defaultColWidth="9.140625" defaultRowHeight="12.75"/>
  <cols>
    <col min="1" max="1" width="15.00390625" style="25" customWidth="1"/>
    <col min="2" max="2" width="40.8515625" style="25" customWidth="1"/>
    <col min="3" max="3" width="11.140625" style="25" bestFit="1" customWidth="1"/>
    <col min="4" max="4" width="9.140625" style="25" customWidth="1"/>
    <col min="5" max="5" width="9.140625" style="25" hidden="1" customWidth="1"/>
    <col min="6" max="6" width="17.57421875" style="25" customWidth="1"/>
    <col min="7" max="7" width="9.140625" style="25" hidden="1" customWidth="1"/>
    <col min="8" max="16384" width="9.140625" style="25" customWidth="1"/>
  </cols>
  <sheetData>
    <row r="1" spans="1:6" ht="15.75" thickBot="1">
      <c r="A1" s="24" t="s">
        <v>62</v>
      </c>
      <c r="B1" s="91" t="s">
        <v>61</v>
      </c>
      <c r="C1" s="92"/>
      <c r="D1" s="92"/>
      <c r="E1" s="92"/>
      <c r="F1" s="93"/>
    </row>
    <row r="2" spans="1:8" ht="15.75" thickBot="1">
      <c r="A2" s="94" t="s">
        <v>25</v>
      </c>
      <c r="B2" s="95"/>
      <c r="C2" s="26" t="s">
        <v>26</v>
      </c>
      <c r="D2" s="27" t="s">
        <v>6</v>
      </c>
      <c r="E2" s="96" t="s">
        <v>7</v>
      </c>
      <c r="F2" s="97"/>
      <c r="H2" s="38" t="s">
        <v>63</v>
      </c>
    </row>
    <row r="3" spans="1:8" ht="30.75" customHeight="1" thickBot="1">
      <c r="A3" s="46" t="s">
        <v>8</v>
      </c>
      <c r="B3" s="48"/>
      <c r="C3" s="28">
        <v>1200</v>
      </c>
      <c r="D3" s="29">
        <v>1</v>
      </c>
      <c r="E3" s="79">
        <f aca="true" t="shared" si="0" ref="E3:E11">(C3*D3)</f>
        <v>1200</v>
      </c>
      <c r="F3" s="80"/>
      <c r="H3" s="34" t="s">
        <v>64</v>
      </c>
    </row>
    <row r="4" spans="1:6" ht="47.25" customHeight="1" thickBot="1">
      <c r="A4" s="46" t="s">
        <v>9</v>
      </c>
      <c r="B4" s="48"/>
      <c r="C4" s="28"/>
      <c r="D4" s="29"/>
      <c r="E4" s="79">
        <f t="shared" si="0"/>
        <v>0</v>
      </c>
      <c r="F4" s="80"/>
    </row>
    <row r="5" spans="1:6" ht="47.25" customHeight="1" thickBot="1">
      <c r="A5" s="46" t="s">
        <v>10</v>
      </c>
      <c r="B5" s="48"/>
      <c r="C5" s="28"/>
      <c r="D5" s="29"/>
      <c r="E5" s="79">
        <f t="shared" si="0"/>
        <v>0</v>
      </c>
      <c r="F5" s="80"/>
    </row>
    <row r="6" spans="1:6" ht="31.5" customHeight="1" thickBot="1">
      <c r="A6" s="46" t="s">
        <v>11</v>
      </c>
      <c r="B6" s="48"/>
      <c r="C6" s="28"/>
      <c r="D6" s="29"/>
      <c r="E6" s="79">
        <f t="shared" si="0"/>
        <v>0</v>
      </c>
      <c r="F6" s="80"/>
    </row>
    <row r="7" spans="1:6" ht="15.75" thickBot="1">
      <c r="A7" s="46" t="s">
        <v>12</v>
      </c>
      <c r="B7" s="48"/>
      <c r="C7" s="28"/>
      <c r="D7" s="29"/>
      <c r="E7" s="79">
        <f t="shared" si="0"/>
        <v>0</v>
      </c>
      <c r="F7" s="80"/>
    </row>
    <row r="8" spans="1:6" ht="15" customHeight="1" thickBot="1">
      <c r="A8" s="46" t="s">
        <v>13</v>
      </c>
      <c r="B8" s="48"/>
      <c r="C8" s="28"/>
      <c r="D8" s="29"/>
      <c r="E8" s="79">
        <f t="shared" si="0"/>
        <v>0</v>
      </c>
      <c r="F8" s="80"/>
    </row>
    <row r="9" spans="1:6" ht="35.25" customHeight="1" thickBot="1">
      <c r="A9" s="46" t="s">
        <v>14</v>
      </c>
      <c r="B9" s="48"/>
      <c r="C9" s="28"/>
      <c r="D9" s="29"/>
      <c r="E9" s="79">
        <f t="shared" si="0"/>
        <v>0</v>
      </c>
      <c r="F9" s="80"/>
    </row>
    <row r="10" spans="1:6" ht="31.5" customHeight="1" thickBot="1">
      <c r="A10" s="46" t="s">
        <v>15</v>
      </c>
      <c r="B10" s="48"/>
      <c r="C10" s="28"/>
      <c r="D10" s="29"/>
      <c r="E10" s="79">
        <f t="shared" si="0"/>
        <v>0</v>
      </c>
      <c r="F10" s="80"/>
    </row>
    <row r="11" spans="1:6" ht="33.75" customHeight="1" thickBot="1">
      <c r="A11" s="46" t="s">
        <v>16</v>
      </c>
      <c r="B11" s="48"/>
      <c r="C11" s="28"/>
      <c r="D11" s="29"/>
      <c r="E11" s="79">
        <f t="shared" si="0"/>
        <v>0</v>
      </c>
      <c r="F11" s="80"/>
    </row>
    <row r="12" spans="1:6" ht="15.75" customHeight="1" thickBot="1">
      <c r="A12" s="46" t="s">
        <v>17</v>
      </c>
      <c r="B12" s="47"/>
      <c r="C12" s="47"/>
      <c r="D12" s="47"/>
      <c r="E12" s="47"/>
      <c r="F12" s="48"/>
    </row>
    <row r="13" spans="1:7" ht="15.75" thickBot="1">
      <c r="A13" s="46" t="s">
        <v>18</v>
      </c>
      <c r="B13" s="48"/>
      <c r="C13" s="28"/>
      <c r="D13" s="98"/>
      <c r="E13" s="99"/>
      <c r="F13" s="79" t="s">
        <v>81</v>
      </c>
      <c r="G13" s="80"/>
    </row>
    <row r="14" spans="1:6" ht="14.25">
      <c r="A14" s="63" t="s">
        <v>19</v>
      </c>
      <c r="B14" s="64"/>
      <c r="C14" s="100">
        <v>6000</v>
      </c>
      <c r="D14" s="102">
        <v>1</v>
      </c>
      <c r="E14" s="103"/>
      <c r="F14" s="106">
        <f>(C14*D14)</f>
        <v>6000</v>
      </c>
    </row>
    <row r="15" spans="1:6" ht="3.75" customHeight="1" thickBot="1">
      <c r="A15" s="65"/>
      <c r="B15" s="42"/>
      <c r="C15" s="101"/>
      <c r="D15" s="104"/>
      <c r="E15" s="105"/>
      <c r="F15" s="107"/>
    </row>
    <row r="16" spans="1:6" ht="14.25">
      <c r="A16" s="63" t="s">
        <v>20</v>
      </c>
      <c r="B16" s="75"/>
      <c r="C16" s="75"/>
      <c r="D16" s="75"/>
      <c r="E16" s="75"/>
      <c r="F16" s="64"/>
    </row>
    <row r="17" spans="1:6" ht="5.25" customHeight="1" thickBot="1">
      <c r="A17" s="65"/>
      <c r="B17" s="76"/>
      <c r="C17" s="76"/>
      <c r="D17" s="76"/>
      <c r="E17" s="76"/>
      <c r="F17" s="42"/>
    </row>
    <row r="18" spans="1:6" ht="33.75" customHeight="1" thickBot="1">
      <c r="A18" s="46" t="s">
        <v>21</v>
      </c>
      <c r="B18" s="48"/>
      <c r="C18" s="28"/>
      <c r="D18" s="29"/>
      <c r="E18" s="79">
        <f>(C18*D18)</f>
        <v>0</v>
      </c>
      <c r="F18" s="80"/>
    </row>
    <row r="19" spans="1:6" ht="18" customHeight="1" thickBot="1">
      <c r="A19" s="46" t="s">
        <v>22</v>
      </c>
      <c r="B19" s="48"/>
      <c r="C19" s="28"/>
      <c r="D19" s="29"/>
      <c r="E19" s="79">
        <f>(C19*D19)</f>
        <v>0</v>
      </c>
      <c r="F19" s="80"/>
    </row>
    <row r="20" spans="1:6" ht="32.25" customHeight="1" thickBot="1">
      <c r="A20" s="46" t="s">
        <v>23</v>
      </c>
      <c r="B20" s="48"/>
      <c r="C20" s="28"/>
      <c r="D20" s="29"/>
      <c r="E20" s="79">
        <f>(C20*D20)</f>
        <v>0</v>
      </c>
      <c r="F20" s="80"/>
    </row>
    <row r="21" spans="1:6" ht="15.75" thickBot="1">
      <c r="A21" s="91" t="s">
        <v>24</v>
      </c>
      <c r="B21" s="93"/>
      <c r="C21" s="30"/>
      <c r="E21" s="79">
        <f>SUM(E20,E19,E18,F14,F13,E11,E10,E9,E8,E7,E6,E5,E4,E3)</f>
        <v>7200</v>
      </c>
      <c r="F21" s="80"/>
    </row>
    <row r="23" ht="12.75">
      <c r="A23" t="s">
        <v>80</v>
      </c>
    </row>
  </sheetData>
  <mergeCells count="38">
    <mergeCell ref="A20:B20"/>
    <mergeCell ref="E20:F20"/>
    <mergeCell ref="A21:B21"/>
    <mergeCell ref="E21:F21"/>
    <mergeCell ref="A16:F17"/>
    <mergeCell ref="A18:B18"/>
    <mergeCell ref="E18:F18"/>
    <mergeCell ref="A19:B19"/>
    <mergeCell ref="E19:F19"/>
    <mergeCell ref="A14:B15"/>
    <mergeCell ref="C14:C15"/>
    <mergeCell ref="D14:E15"/>
    <mergeCell ref="F14:F15"/>
    <mergeCell ref="A12:F12"/>
    <mergeCell ref="A13:B13"/>
    <mergeCell ref="D13:E13"/>
    <mergeCell ref="F13:G13"/>
    <mergeCell ref="A10:B10"/>
    <mergeCell ref="E10:F10"/>
    <mergeCell ref="A11:B11"/>
    <mergeCell ref="E11:F11"/>
    <mergeCell ref="A8:B8"/>
    <mergeCell ref="E8:F8"/>
    <mergeCell ref="A9:B9"/>
    <mergeCell ref="E9:F9"/>
    <mergeCell ref="A6:B6"/>
    <mergeCell ref="E6:F6"/>
    <mergeCell ref="A7:B7"/>
    <mergeCell ref="E7:F7"/>
    <mergeCell ref="A4:B4"/>
    <mergeCell ref="E4:F4"/>
    <mergeCell ref="A5:B5"/>
    <mergeCell ref="E5:F5"/>
    <mergeCell ref="B1:F1"/>
    <mergeCell ref="A2:B2"/>
    <mergeCell ref="E2:F2"/>
    <mergeCell ref="A3:B3"/>
    <mergeCell ref="E3:F3"/>
  </mergeCells>
  <printOptions/>
  <pageMargins left="0.75" right="0.75" top="1" bottom="1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8">
      <selection activeCell="F13" sqref="F13:G13"/>
    </sheetView>
  </sheetViews>
  <sheetFormatPr defaultColWidth="9.140625" defaultRowHeight="12.75"/>
  <cols>
    <col min="1" max="1" width="15.00390625" style="25" customWidth="1"/>
    <col min="2" max="2" width="40.8515625" style="25" customWidth="1"/>
    <col min="3" max="3" width="11.140625" style="25" bestFit="1" customWidth="1"/>
    <col min="4" max="4" width="9.140625" style="25" customWidth="1"/>
    <col min="5" max="5" width="9.140625" style="25" hidden="1" customWidth="1"/>
    <col min="6" max="6" width="17.57421875" style="25" customWidth="1"/>
    <col min="7" max="7" width="9.140625" style="25" hidden="1" customWidth="1"/>
    <col min="8" max="16384" width="9.140625" style="25" customWidth="1"/>
  </cols>
  <sheetData>
    <row r="1" spans="1:6" ht="15.75" thickBot="1">
      <c r="A1" s="24" t="s">
        <v>71</v>
      </c>
      <c r="B1" s="91" t="s">
        <v>70</v>
      </c>
      <c r="C1" s="92"/>
      <c r="D1" s="92"/>
      <c r="E1" s="92"/>
      <c r="F1" s="93"/>
    </row>
    <row r="2" spans="1:8" ht="15.75" thickBot="1">
      <c r="A2" s="94" t="s">
        <v>25</v>
      </c>
      <c r="B2" s="95"/>
      <c r="C2" s="26" t="s">
        <v>26</v>
      </c>
      <c r="D2" s="27" t="s">
        <v>6</v>
      </c>
      <c r="E2" s="96" t="s">
        <v>7</v>
      </c>
      <c r="F2" s="97"/>
      <c r="H2" s="35" t="s">
        <v>41</v>
      </c>
    </row>
    <row r="3" spans="1:8" ht="30.75" customHeight="1" thickBot="1">
      <c r="A3" s="46" t="s">
        <v>8</v>
      </c>
      <c r="B3" s="48"/>
      <c r="C3" s="28">
        <v>3600</v>
      </c>
      <c r="D3" s="29">
        <v>1</v>
      </c>
      <c r="E3" s="79">
        <f aca="true" t="shared" si="0" ref="E3:E11">(C3*D3)</f>
        <v>3600</v>
      </c>
      <c r="F3" s="80"/>
      <c r="H3" s="34" t="s">
        <v>65</v>
      </c>
    </row>
    <row r="4" spans="1:6" ht="47.25" customHeight="1" thickBot="1">
      <c r="A4" s="46" t="s">
        <v>9</v>
      </c>
      <c r="B4" s="48"/>
      <c r="C4" s="28"/>
      <c r="D4" s="29"/>
      <c r="E4" s="79">
        <f t="shared" si="0"/>
        <v>0</v>
      </c>
      <c r="F4" s="80"/>
    </row>
    <row r="5" spans="1:6" ht="47.25" customHeight="1" thickBot="1">
      <c r="A5" s="46" t="s">
        <v>10</v>
      </c>
      <c r="B5" s="48"/>
      <c r="C5" s="28"/>
      <c r="D5" s="29"/>
      <c r="E5" s="79">
        <f t="shared" si="0"/>
        <v>0</v>
      </c>
      <c r="F5" s="80"/>
    </row>
    <row r="6" spans="1:6" ht="31.5" customHeight="1" thickBot="1">
      <c r="A6" s="46" t="s">
        <v>11</v>
      </c>
      <c r="B6" s="48"/>
      <c r="C6" s="28"/>
      <c r="D6" s="29"/>
      <c r="E6" s="79">
        <f t="shared" si="0"/>
        <v>0</v>
      </c>
      <c r="F6" s="80"/>
    </row>
    <row r="7" spans="1:6" ht="15.75" thickBot="1">
      <c r="A7" s="46" t="s">
        <v>12</v>
      </c>
      <c r="B7" s="48"/>
      <c r="C7" s="28"/>
      <c r="D7" s="29"/>
      <c r="E7" s="79">
        <f t="shared" si="0"/>
        <v>0</v>
      </c>
      <c r="F7" s="80"/>
    </row>
    <row r="8" spans="1:6" ht="15" customHeight="1" thickBot="1">
      <c r="A8" s="46" t="s">
        <v>13</v>
      </c>
      <c r="B8" s="48"/>
      <c r="C8" s="28"/>
      <c r="D8" s="29"/>
      <c r="E8" s="79">
        <f t="shared" si="0"/>
        <v>0</v>
      </c>
      <c r="F8" s="80"/>
    </row>
    <row r="9" spans="1:6" ht="35.25" customHeight="1" thickBot="1">
      <c r="A9" s="46" t="s">
        <v>14</v>
      </c>
      <c r="B9" s="48"/>
      <c r="C9" s="28"/>
      <c r="D9" s="29"/>
      <c r="E9" s="79">
        <f t="shared" si="0"/>
        <v>0</v>
      </c>
      <c r="F9" s="80"/>
    </row>
    <row r="10" spans="1:6" ht="31.5" customHeight="1" thickBot="1">
      <c r="A10" s="46" t="s">
        <v>15</v>
      </c>
      <c r="B10" s="48"/>
      <c r="C10" s="28"/>
      <c r="D10" s="29"/>
      <c r="E10" s="79">
        <f t="shared" si="0"/>
        <v>0</v>
      </c>
      <c r="F10" s="80"/>
    </row>
    <row r="11" spans="1:6" ht="33.75" customHeight="1" thickBot="1">
      <c r="A11" s="46" t="s">
        <v>16</v>
      </c>
      <c r="B11" s="48"/>
      <c r="C11" s="28"/>
      <c r="D11" s="29"/>
      <c r="E11" s="79">
        <f t="shared" si="0"/>
        <v>0</v>
      </c>
      <c r="F11" s="80"/>
    </row>
    <row r="12" spans="1:6" ht="15.75" customHeight="1" thickBot="1">
      <c r="A12" s="46" t="s">
        <v>17</v>
      </c>
      <c r="B12" s="47"/>
      <c r="C12" s="47"/>
      <c r="D12" s="47"/>
      <c r="E12" s="47"/>
      <c r="F12" s="48"/>
    </row>
    <row r="13" spans="1:7" ht="15.75" thickBot="1">
      <c r="A13" s="46" t="s">
        <v>18</v>
      </c>
      <c r="B13" s="48"/>
      <c r="C13" s="28"/>
      <c r="D13" s="98"/>
      <c r="E13" s="99"/>
      <c r="F13" s="79" t="s">
        <v>81</v>
      </c>
      <c r="G13" s="80"/>
    </row>
    <row r="14" spans="1:6" ht="14.25">
      <c r="A14" s="63" t="s">
        <v>19</v>
      </c>
      <c r="B14" s="64"/>
      <c r="C14" s="100">
        <v>6000</v>
      </c>
      <c r="D14" s="102">
        <v>1</v>
      </c>
      <c r="E14" s="103"/>
      <c r="F14" s="106">
        <f>(C14*D14)</f>
        <v>6000</v>
      </c>
    </row>
    <row r="15" spans="1:6" ht="3.75" customHeight="1" thickBot="1">
      <c r="A15" s="65"/>
      <c r="B15" s="42"/>
      <c r="C15" s="101"/>
      <c r="D15" s="104"/>
      <c r="E15" s="105"/>
      <c r="F15" s="107"/>
    </row>
    <row r="16" spans="1:6" ht="14.25">
      <c r="A16" s="63" t="s">
        <v>20</v>
      </c>
      <c r="B16" s="75"/>
      <c r="C16" s="75"/>
      <c r="D16" s="75"/>
      <c r="E16" s="75"/>
      <c r="F16" s="64"/>
    </row>
    <row r="17" spans="1:6" ht="5.25" customHeight="1" thickBot="1">
      <c r="A17" s="65"/>
      <c r="B17" s="76"/>
      <c r="C17" s="76"/>
      <c r="D17" s="76"/>
      <c r="E17" s="76"/>
      <c r="F17" s="42"/>
    </row>
    <row r="18" spans="1:6" ht="33.75" customHeight="1" thickBot="1">
      <c r="A18" s="46" t="s">
        <v>21</v>
      </c>
      <c r="B18" s="48"/>
      <c r="C18" s="28"/>
      <c r="D18" s="29"/>
      <c r="E18" s="79">
        <f>(C18*D18)</f>
        <v>0</v>
      </c>
      <c r="F18" s="80"/>
    </row>
    <row r="19" spans="1:6" ht="18" customHeight="1" thickBot="1">
      <c r="A19" s="46" t="s">
        <v>22</v>
      </c>
      <c r="B19" s="48"/>
      <c r="C19" s="28"/>
      <c r="D19" s="29"/>
      <c r="E19" s="79">
        <f>(C19*D19)</f>
        <v>0</v>
      </c>
      <c r="F19" s="80"/>
    </row>
    <row r="20" spans="1:6" ht="32.25" customHeight="1" thickBot="1">
      <c r="A20" s="46" t="s">
        <v>23</v>
      </c>
      <c r="B20" s="48"/>
      <c r="C20" s="28"/>
      <c r="D20" s="29"/>
      <c r="E20" s="79">
        <f>(C20*D20)</f>
        <v>0</v>
      </c>
      <c r="F20" s="80"/>
    </row>
    <row r="21" spans="1:6" ht="15.75" thickBot="1">
      <c r="A21" s="91" t="s">
        <v>24</v>
      </c>
      <c r="B21" s="93"/>
      <c r="C21" s="30"/>
      <c r="E21" s="79">
        <f>SUM(E20,E19,E18,F14,F13,E11,E10,E9,E8,E7,E6,E5,E4,E3)</f>
        <v>9600</v>
      </c>
      <c r="F21" s="80"/>
    </row>
    <row r="23" ht="12.75">
      <c r="A23" t="s">
        <v>80</v>
      </c>
    </row>
  </sheetData>
  <mergeCells count="38">
    <mergeCell ref="A20:B20"/>
    <mergeCell ref="E20:F20"/>
    <mergeCell ref="A21:B21"/>
    <mergeCell ref="E21:F21"/>
    <mergeCell ref="A16:F17"/>
    <mergeCell ref="A18:B18"/>
    <mergeCell ref="E18:F18"/>
    <mergeCell ref="A19:B19"/>
    <mergeCell ref="E19:F19"/>
    <mergeCell ref="A14:B15"/>
    <mergeCell ref="C14:C15"/>
    <mergeCell ref="D14:E15"/>
    <mergeCell ref="F14:F15"/>
    <mergeCell ref="A12:F12"/>
    <mergeCell ref="A13:B13"/>
    <mergeCell ref="D13:E13"/>
    <mergeCell ref="F13:G13"/>
    <mergeCell ref="A10:B10"/>
    <mergeCell ref="E10:F10"/>
    <mergeCell ref="A11:B11"/>
    <mergeCell ref="E11:F11"/>
    <mergeCell ref="A8:B8"/>
    <mergeCell ref="E8:F8"/>
    <mergeCell ref="A9:B9"/>
    <mergeCell ref="E9:F9"/>
    <mergeCell ref="A6:B6"/>
    <mergeCell ref="E6:F6"/>
    <mergeCell ref="A7:B7"/>
    <mergeCell ref="E7:F7"/>
    <mergeCell ref="A4:B4"/>
    <mergeCell ref="E4:F4"/>
    <mergeCell ref="A5:B5"/>
    <mergeCell ref="E5:F5"/>
    <mergeCell ref="B1:F1"/>
    <mergeCell ref="A2:B2"/>
    <mergeCell ref="E2:F2"/>
    <mergeCell ref="A3:B3"/>
    <mergeCell ref="E3:F3"/>
  </mergeCells>
  <printOptions/>
  <pageMargins left="0.75" right="0.75" top="1" bottom="1" header="0.492125985" footer="0.49212598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9">
      <selection activeCell="F13" sqref="F13:G13"/>
    </sheetView>
  </sheetViews>
  <sheetFormatPr defaultColWidth="9.140625" defaultRowHeight="12.75"/>
  <cols>
    <col min="1" max="1" width="15.00390625" style="25" customWidth="1"/>
    <col min="2" max="2" width="40.8515625" style="25" customWidth="1"/>
    <col min="3" max="3" width="11.140625" style="25" bestFit="1" customWidth="1"/>
    <col min="4" max="4" width="9.140625" style="25" customWidth="1"/>
    <col min="5" max="5" width="9.140625" style="25" hidden="1" customWidth="1"/>
    <col min="6" max="6" width="17.57421875" style="25" customWidth="1"/>
    <col min="7" max="7" width="9.140625" style="25" hidden="1" customWidth="1"/>
    <col min="8" max="16384" width="9.140625" style="25" customWidth="1"/>
  </cols>
  <sheetData>
    <row r="1" spans="1:6" ht="15.75" thickBot="1">
      <c r="A1" s="24" t="s">
        <v>72</v>
      </c>
      <c r="B1" s="91" t="s">
        <v>73</v>
      </c>
      <c r="C1" s="92"/>
      <c r="D1" s="92"/>
      <c r="E1" s="92"/>
      <c r="F1" s="93"/>
    </row>
    <row r="2" spans="1:8" ht="15.75" thickBot="1">
      <c r="A2" s="94" t="s">
        <v>25</v>
      </c>
      <c r="B2" s="95"/>
      <c r="C2" s="26" t="s">
        <v>26</v>
      </c>
      <c r="D2" s="27" t="s">
        <v>6</v>
      </c>
      <c r="E2" s="96" t="s">
        <v>7</v>
      </c>
      <c r="F2" s="97"/>
      <c r="H2" s="35" t="s">
        <v>41</v>
      </c>
    </row>
    <row r="3" spans="1:8" ht="30.75" customHeight="1" thickBot="1">
      <c r="A3" s="46" t="s">
        <v>8</v>
      </c>
      <c r="B3" s="48"/>
      <c r="C3" s="28">
        <v>900</v>
      </c>
      <c r="D3" s="29">
        <v>1</v>
      </c>
      <c r="E3" s="79">
        <f>(C3*D3)</f>
        <v>900</v>
      </c>
      <c r="F3" s="80"/>
      <c r="H3" s="34"/>
    </row>
    <row r="4" spans="1:6" ht="47.25" customHeight="1" thickBot="1">
      <c r="A4" s="46" t="s">
        <v>9</v>
      </c>
      <c r="B4" s="48"/>
      <c r="C4" s="28"/>
      <c r="D4" s="29"/>
      <c r="E4" s="79">
        <f aca="true" t="shared" si="0" ref="E4:E11">(C4*D4)</f>
        <v>0</v>
      </c>
      <c r="F4" s="80"/>
    </row>
    <row r="5" spans="1:6" ht="47.25" customHeight="1" thickBot="1">
      <c r="A5" s="46" t="s">
        <v>10</v>
      </c>
      <c r="B5" s="48"/>
      <c r="C5" s="28"/>
      <c r="D5" s="29"/>
      <c r="E5" s="79">
        <f t="shared" si="0"/>
        <v>0</v>
      </c>
      <c r="F5" s="80"/>
    </row>
    <row r="6" spans="1:6" ht="31.5" customHeight="1" thickBot="1">
      <c r="A6" s="46" t="s">
        <v>11</v>
      </c>
      <c r="B6" s="48"/>
      <c r="C6" s="28"/>
      <c r="D6" s="29"/>
      <c r="E6" s="79">
        <f t="shared" si="0"/>
        <v>0</v>
      </c>
      <c r="F6" s="80"/>
    </row>
    <row r="7" spans="1:6" ht="15.75" thickBot="1">
      <c r="A7" s="46" t="s">
        <v>12</v>
      </c>
      <c r="B7" s="48"/>
      <c r="C7" s="28"/>
      <c r="D7" s="29"/>
      <c r="E7" s="79">
        <f t="shared" si="0"/>
        <v>0</v>
      </c>
      <c r="F7" s="80"/>
    </row>
    <row r="8" spans="1:6" ht="15" customHeight="1" thickBot="1">
      <c r="A8" s="46" t="s">
        <v>13</v>
      </c>
      <c r="B8" s="48"/>
      <c r="C8" s="28"/>
      <c r="D8" s="29"/>
      <c r="E8" s="79">
        <f t="shared" si="0"/>
        <v>0</v>
      </c>
      <c r="F8" s="80"/>
    </row>
    <row r="9" spans="1:6" ht="35.25" customHeight="1" thickBot="1">
      <c r="A9" s="46" t="s">
        <v>14</v>
      </c>
      <c r="B9" s="48"/>
      <c r="C9" s="28"/>
      <c r="D9" s="29"/>
      <c r="E9" s="79">
        <f t="shared" si="0"/>
        <v>0</v>
      </c>
      <c r="F9" s="80"/>
    </row>
    <row r="10" spans="1:6" ht="31.5" customHeight="1" thickBot="1">
      <c r="A10" s="46" t="s">
        <v>15</v>
      </c>
      <c r="B10" s="48"/>
      <c r="C10" s="28"/>
      <c r="D10" s="29"/>
      <c r="E10" s="79">
        <f t="shared" si="0"/>
        <v>0</v>
      </c>
      <c r="F10" s="80"/>
    </row>
    <row r="11" spans="1:6" ht="33.75" customHeight="1" thickBot="1">
      <c r="A11" s="46" t="s">
        <v>16</v>
      </c>
      <c r="B11" s="48"/>
      <c r="C11" s="28"/>
      <c r="D11" s="29"/>
      <c r="E11" s="79">
        <f t="shared" si="0"/>
        <v>0</v>
      </c>
      <c r="F11" s="80"/>
    </row>
    <row r="12" spans="1:6" ht="15.75" customHeight="1" thickBot="1">
      <c r="A12" s="46" t="s">
        <v>17</v>
      </c>
      <c r="B12" s="47"/>
      <c r="C12" s="47"/>
      <c r="D12" s="47"/>
      <c r="E12" s="47"/>
      <c r="F12" s="48"/>
    </row>
    <row r="13" spans="1:7" ht="15.75" thickBot="1">
      <c r="A13" s="46" t="s">
        <v>18</v>
      </c>
      <c r="B13" s="48"/>
      <c r="C13" s="28"/>
      <c r="D13" s="98"/>
      <c r="E13" s="99"/>
      <c r="F13" s="79" t="s">
        <v>81</v>
      </c>
      <c r="G13" s="80"/>
    </row>
    <row r="14" spans="1:6" ht="14.25">
      <c r="A14" s="63" t="s">
        <v>19</v>
      </c>
      <c r="B14" s="64"/>
      <c r="C14" s="100">
        <v>6000</v>
      </c>
      <c r="D14" s="102">
        <v>1</v>
      </c>
      <c r="E14" s="103"/>
      <c r="F14" s="106">
        <f>(C14*D14)</f>
        <v>6000</v>
      </c>
    </row>
    <row r="15" spans="1:6" ht="3.75" customHeight="1" thickBot="1">
      <c r="A15" s="65"/>
      <c r="B15" s="42"/>
      <c r="C15" s="101"/>
      <c r="D15" s="104"/>
      <c r="E15" s="105"/>
      <c r="F15" s="107"/>
    </row>
    <row r="16" spans="1:6" ht="14.25">
      <c r="A16" s="63" t="s">
        <v>20</v>
      </c>
      <c r="B16" s="75"/>
      <c r="C16" s="75"/>
      <c r="D16" s="75"/>
      <c r="E16" s="75"/>
      <c r="F16" s="64"/>
    </row>
    <row r="17" spans="1:6" ht="5.25" customHeight="1" thickBot="1">
      <c r="A17" s="65"/>
      <c r="B17" s="76"/>
      <c r="C17" s="76"/>
      <c r="D17" s="76"/>
      <c r="E17" s="76"/>
      <c r="F17" s="42"/>
    </row>
    <row r="18" spans="1:6" ht="33.75" customHeight="1" thickBot="1">
      <c r="A18" s="46" t="s">
        <v>21</v>
      </c>
      <c r="B18" s="48"/>
      <c r="C18" s="28"/>
      <c r="D18" s="29"/>
      <c r="E18" s="79">
        <f>(C18*D18)</f>
        <v>0</v>
      </c>
      <c r="F18" s="80"/>
    </row>
    <row r="19" spans="1:6" ht="18" customHeight="1" thickBot="1">
      <c r="A19" s="46" t="s">
        <v>22</v>
      </c>
      <c r="B19" s="48"/>
      <c r="C19" s="28"/>
      <c r="D19" s="29"/>
      <c r="E19" s="79">
        <f>(C19*D19)</f>
        <v>0</v>
      </c>
      <c r="F19" s="80"/>
    </row>
    <row r="20" spans="1:6" ht="32.25" customHeight="1" thickBot="1">
      <c r="A20" s="46" t="s">
        <v>23</v>
      </c>
      <c r="B20" s="48"/>
      <c r="C20" s="28"/>
      <c r="D20" s="29"/>
      <c r="E20" s="79">
        <f>(C20*D20)</f>
        <v>0</v>
      </c>
      <c r="F20" s="80"/>
    </row>
    <row r="21" spans="1:6" ht="15.75" thickBot="1">
      <c r="A21" s="91" t="s">
        <v>24</v>
      </c>
      <c r="B21" s="93"/>
      <c r="C21" s="30"/>
      <c r="E21" s="79">
        <f>SUM(E20,E19,E18,F14,F13,E11,E10,E9,E8,E7,E6,E5,E4,E3)</f>
        <v>6900</v>
      </c>
      <c r="F21" s="80"/>
    </row>
    <row r="24" ht="12.75">
      <c r="A24" t="s">
        <v>80</v>
      </c>
    </row>
  </sheetData>
  <mergeCells count="38">
    <mergeCell ref="B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B10"/>
    <mergeCell ref="E10:F10"/>
    <mergeCell ref="A11:B11"/>
    <mergeCell ref="E11:F11"/>
    <mergeCell ref="A12:F12"/>
    <mergeCell ref="A13:B13"/>
    <mergeCell ref="D13:E13"/>
    <mergeCell ref="F13:G13"/>
    <mergeCell ref="A14:B15"/>
    <mergeCell ref="C14:C15"/>
    <mergeCell ref="D14:E15"/>
    <mergeCell ref="F14:F15"/>
    <mergeCell ref="A16:F17"/>
    <mergeCell ref="A18:B18"/>
    <mergeCell ref="E18:F18"/>
    <mergeCell ref="A19:B19"/>
    <mergeCell ref="E19:F19"/>
    <mergeCell ref="A20:B20"/>
    <mergeCell ref="E20:F20"/>
    <mergeCell ref="A21:B21"/>
    <mergeCell ref="E21:F21"/>
  </mergeCells>
  <printOptions/>
  <pageMargins left="0.75" right="0.75" top="1" bottom="1" header="0.492125985" footer="0.49212598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F13" sqref="F13:G13"/>
    </sheetView>
  </sheetViews>
  <sheetFormatPr defaultColWidth="9.140625" defaultRowHeight="12.75"/>
  <cols>
    <col min="1" max="1" width="15.00390625" style="25" customWidth="1"/>
    <col min="2" max="2" width="29.57421875" style="25" customWidth="1"/>
    <col min="3" max="3" width="11.00390625" style="25" bestFit="1" customWidth="1"/>
    <col min="4" max="4" width="9.140625" style="25" customWidth="1"/>
    <col min="5" max="5" width="9.140625" style="25" hidden="1" customWidth="1"/>
    <col min="6" max="6" width="18.28125" style="25" customWidth="1"/>
    <col min="7" max="7" width="9.140625" style="25" hidden="1" customWidth="1"/>
    <col min="8" max="16384" width="9.140625" style="25" customWidth="1"/>
  </cols>
  <sheetData>
    <row r="1" spans="1:6" ht="15.75" thickBot="1">
      <c r="A1" s="24" t="s">
        <v>50</v>
      </c>
      <c r="B1" s="91" t="s">
        <v>51</v>
      </c>
      <c r="C1" s="92"/>
      <c r="D1" s="92"/>
      <c r="E1" s="92"/>
      <c r="F1" s="93"/>
    </row>
    <row r="2" spans="1:6" ht="15.75" thickBot="1">
      <c r="A2" s="94" t="s">
        <v>25</v>
      </c>
      <c r="B2" s="95"/>
      <c r="C2" s="26" t="s">
        <v>26</v>
      </c>
      <c r="D2" s="27" t="s">
        <v>6</v>
      </c>
      <c r="E2" s="96" t="s">
        <v>7</v>
      </c>
      <c r="F2" s="97"/>
    </row>
    <row r="3" spans="1:6" ht="15.75" customHeight="1" thickBot="1">
      <c r="A3" s="46" t="s">
        <v>8</v>
      </c>
      <c r="B3" s="48"/>
      <c r="C3" s="28">
        <v>1500</v>
      </c>
      <c r="D3" s="29">
        <v>4</v>
      </c>
      <c r="E3" s="79">
        <f aca="true" t="shared" si="0" ref="E3:E11">(C3*D3)</f>
        <v>6000</v>
      </c>
      <c r="F3" s="80"/>
    </row>
    <row r="4" spans="1:6" ht="16.5" customHeight="1" thickBot="1">
      <c r="A4" s="46" t="s">
        <v>9</v>
      </c>
      <c r="B4" s="48"/>
      <c r="C4" s="28"/>
      <c r="D4" s="29"/>
      <c r="E4" s="79">
        <f t="shared" si="0"/>
        <v>0</v>
      </c>
      <c r="F4" s="80"/>
    </row>
    <row r="5" spans="1:6" ht="16.5" customHeight="1" thickBot="1">
      <c r="A5" s="46" t="s">
        <v>10</v>
      </c>
      <c r="B5" s="48"/>
      <c r="C5" s="28">
        <v>860</v>
      </c>
      <c r="D5" s="29">
        <v>1</v>
      </c>
      <c r="E5" s="79">
        <f t="shared" si="0"/>
        <v>860</v>
      </c>
      <c r="F5" s="80"/>
    </row>
    <row r="6" spans="1:6" ht="15.75" customHeight="1" thickBot="1">
      <c r="A6" s="46" t="s">
        <v>11</v>
      </c>
      <c r="B6" s="48"/>
      <c r="C6" s="28"/>
      <c r="D6" s="29"/>
      <c r="E6" s="79">
        <f t="shared" si="0"/>
        <v>0</v>
      </c>
      <c r="F6" s="80"/>
    </row>
    <row r="7" spans="1:6" ht="15.75" thickBot="1">
      <c r="A7" s="46" t="s">
        <v>12</v>
      </c>
      <c r="B7" s="48"/>
      <c r="C7" s="28"/>
      <c r="D7" s="29"/>
      <c r="E7" s="79">
        <f t="shared" si="0"/>
        <v>0</v>
      </c>
      <c r="F7" s="80"/>
    </row>
    <row r="8" spans="1:6" ht="15" customHeight="1" thickBot="1">
      <c r="A8" s="46" t="s">
        <v>13</v>
      </c>
      <c r="B8" s="48"/>
      <c r="C8" s="28"/>
      <c r="D8" s="29"/>
      <c r="E8" s="79">
        <f t="shared" si="0"/>
        <v>0</v>
      </c>
      <c r="F8" s="80"/>
    </row>
    <row r="9" spans="1:6" ht="19.5" customHeight="1" thickBot="1">
      <c r="A9" s="46" t="s">
        <v>14</v>
      </c>
      <c r="B9" s="48"/>
      <c r="C9" s="28"/>
      <c r="D9" s="29"/>
      <c r="E9" s="79">
        <f t="shared" si="0"/>
        <v>0</v>
      </c>
      <c r="F9" s="80"/>
    </row>
    <row r="10" spans="1:6" ht="21" customHeight="1" thickBot="1">
      <c r="A10" s="46" t="s">
        <v>15</v>
      </c>
      <c r="B10" s="48"/>
      <c r="C10" s="28"/>
      <c r="D10" s="29"/>
      <c r="E10" s="79">
        <f t="shared" si="0"/>
        <v>0</v>
      </c>
      <c r="F10" s="80"/>
    </row>
    <row r="11" spans="1:6" ht="18" customHeight="1" thickBot="1">
      <c r="A11" s="46" t="s">
        <v>16</v>
      </c>
      <c r="B11" s="48"/>
      <c r="C11" s="28"/>
      <c r="D11" s="29"/>
      <c r="E11" s="79">
        <f t="shared" si="0"/>
        <v>0</v>
      </c>
      <c r="F11" s="80"/>
    </row>
    <row r="12" spans="1:6" ht="15.75" customHeight="1" thickBot="1">
      <c r="A12" s="46" t="s">
        <v>17</v>
      </c>
      <c r="B12" s="47"/>
      <c r="C12" s="47"/>
      <c r="D12" s="47"/>
      <c r="E12" s="47"/>
      <c r="F12" s="48"/>
    </row>
    <row r="13" spans="1:7" ht="15.75" thickBot="1">
      <c r="A13" s="46" t="s">
        <v>18</v>
      </c>
      <c r="B13" s="48"/>
      <c r="C13" s="28"/>
      <c r="D13" s="98"/>
      <c r="E13" s="99"/>
      <c r="F13" s="79" t="s">
        <v>81</v>
      </c>
      <c r="G13" s="80"/>
    </row>
    <row r="14" spans="1:6" ht="14.25">
      <c r="A14" s="63" t="s">
        <v>19</v>
      </c>
      <c r="B14" s="64"/>
      <c r="C14" s="100">
        <v>6000</v>
      </c>
      <c r="D14" s="102">
        <v>1</v>
      </c>
      <c r="E14" s="103"/>
      <c r="F14" s="106">
        <f>(C14*D14)</f>
        <v>6000</v>
      </c>
    </row>
    <row r="15" spans="1:6" ht="3.75" customHeight="1" thickBot="1">
      <c r="A15" s="65"/>
      <c r="B15" s="42"/>
      <c r="C15" s="101"/>
      <c r="D15" s="104"/>
      <c r="E15" s="105"/>
      <c r="F15" s="107"/>
    </row>
    <row r="16" spans="1:6" ht="14.25">
      <c r="A16" s="63" t="s">
        <v>20</v>
      </c>
      <c r="B16" s="75"/>
      <c r="C16" s="75"/>
      <c r="D16" s="75"/>
      <c r="E16" s="75"/>
      <c r="F16" s="64"/>
    </row>
    <row r="17" spans="1:6" ht="5.25" customHeight="1" thickBot="1">
      <c r="A17" s="65"/>
      <c r="B17" s="76"/>
      <c r="C17" s="76"/>
      <c r="D17" s="76"/>
      <c r="E17" s="76"/>
      <c r="F17" s="42"/>
    </row>
    <row r="18" spans="1:6" ht="33.75" customHeight="1" thickBot="1">
      <c r="A18" s="46" t="s">
        <v>21</v>
      </c>
      <c r="B18" s="48"/>
      <c r="C18" s="28">
        <v>2400</v>
      </c>
      <c r="D18" s="29">
        <v>2</v>
      </c>
      <c r="E18" s="79">
        <f>(C18*D18)</f>
        <v>4800</v>
      </c>
      <c r="F18" s="80"/>
    </row>
    <row r="19" spans="1:6" ht="18" customHeight="1" thickBot="1">
      <c r="A19" s="46" t="s">
        <v>22</v>
      </c>
      <c r="B19" s="48"/>
      <c r="C19" s="28"/>
      <c r="D19" s="29"/>
      <c r="E19" s="79">
        <f>(C19*D19)</f>
        <v>0</v>
      </c>
      <c r="F19" s="80"/>
    </row>
    <row r="20" spans="1:6" ht="32.25" customHeight="1" thickBot="1">
      <c r="A20" s="46" t="s">
        <v>23</v>
      </c>
      <c r="B20" s="48"/>
      <c r="C20" s="28"/>
      <c r="D20" s="29"/>
      <c r="E20" s="79">
        <f>(C20*D20)</f>
        <v>0</v>
      </c>
      <c r="F20" s="80"/>
    </row>
    <row r="21" spans="1:6" ht="15.75" thickBot="1">
      <c r="A21" s="91" t="s">
        <v>24</v>
      </c>
      <c r="B21" s="93"/>
      <c r="C21" s="30"/>
      <c r="E21" s="79">
        <f>SUM(E20,E19,E18,F14,F13,E11,E10,E9,E8,E7,E6,E5,E4,E3)</f>
        <v>17660</v>
      </c>
      <c r="F21" s="80"/>
    </row>
    <row r="24" ht="12.75">
      <c r="A24" t="s">
        <v>80</v>
      </c>
    </row>
  </sheetData>
  <mergeCells count="38">
    <mergeCell ref="A21:B21"/>
    <mergeCell ref="E21:F21"/>
    <mergeCell ref="B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B10"/>
    <mergeCell ref="E10:F10"/>
    <mergeCell ref="A11:B11"/>
    <mergeCell ref="E11:F11"/>
    <mergeCell ref="A12:F12"/>
    <mergeCell ref="A13:B13"/>
    <mergeCell ref="D13:E13"/>
    <mergeCell ref="F13:G13"/>
    <mergeCell ref="A14:B15"/>
    <mergeCell ref="C14:C15"/>
    <mergeCell ref="D14:E15"/>
    <mergeCell ref="F14:F15"/>
    <mergeCell ref="A20:B20"/>
    <mergeCell ref="A16:F17"/>
    <mergeCell ref="A18:B18"/>
    <mergeCell ref="E18:F18"/>
    <mergeCell ref="A19:B19"/>
    <mergeCell ref="E19:F19"/>
    <mergeCell ref="E20:F20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8">
      <selection activeCell="F13" sqref="F13:G13"/>
    </sheetView>
  </sheetViews>
  <sheetFormatPr defaultColWidth="9.140625" defaultRowHeight="12.75"/>
  <cols>
    <col min="1" max="1" width="15.00390625" style="25" customWidth="1"/>
    <col min="2" max="2" width="40.8515625" style="25" customWidth="1"/>
    <col min="3" max="3" width="11.140625" style="25" bestFit="1" customWidth="1"/>
    <col min="4" max="4" width="9.140625" style="25" customWidth="1"/>
    <col min="5" max="5" width="9.140625" style="25" hidden="1" customWidth="1"/>
    <col min="6" max="6" width="17.57421875" style="25" customWidth="1"/>
    <col min="7" max="7" width="9.140625" style="25" hidden="1" customWidth="1"/>
    <col min="8" max="8" width="27.140625" style="25" customWidth="1"/>
    <col min="9" max="16384" width="9.140625" style="25" customWidth="1"/>
  </cols>
  <sheetData>
    <row r="1" spans="1:6" ht="15.75" thickBot="1">
      <c r="A1" s="24" t="s">
        <v>67</v>
      </c>
      <c r="B1" s="91" t="s">
        <v>66</v>
      </c>
      <c r="C1" s="92"/>
      <c r="D1" s="92"/>
      <c r="E1" s="92"/>
      <c r="F1" s="93"/>
    </row>
    <row r="2" spans="1:8" ht="15.75" thickBot="1">
      <c r="A2" s="94" t="s">
        <v>25</v>
      </c>
      <c r="B2" s="95"/>
      <c r="C2" s="26" t="s">
        <v>26</v>
      </c>
      <c r="D2" s="27" t="s">
        <v>6</v>
      </c>
      <c r="E2" s="96" t="s">
        <v>7</v>
      </c>
      <c r="F2" s="97"/>
      <c r="H2" s="35" t="s">
        <v>36</v>
      </c>
    </row>
    <row r="3" spans="1:8" ht="30.75" customHeight="1" thickBot="1">
      <c r="A3" s="46" t="s">
        <v>8</v>
      </c>
      <c r="B3" s="48"/>
      <c r="C3" s="28">
        <v>5700</v>
      </c>
      <c r="D3" s="29">
        <v>1</v>
      </c>
      <c r="E3" s="79">
        <f aca="true" t="shared" si="0" ref="E3:E11">(C3*D3)</f>
        <v>5700</v>
      </c>
      <c r="F3" s="80"/>
      <c r="H3" s="38" t="s">
        <v>74</v>
      </c>
    </row>
    <row r="4" spans="1:6" ht="47.25" customHeight="1" thickBot="1">
      <c r="A4" s="46" t="s">
        <v>9</v>
      </c>
      <c r="B4" s="48"/>
      <c r="C4" s="28"/>
      <c r="D4" s="29"/>
      <c r="E4" s="79">
        <f t="shared" si="0"/>
        <v>0</v>
      </c>
      <c r="F4" s="80"/>
    </row>
    <row r="5" spans="1:6" ht="47.25" customHeight="1" thickBot="1">
      <c r="A5" s="46" t="s">
        <v>10</v>
      </c>
      <c r="B5" s="48"/>
      <c r="C5" s="28"/>
      <c r="D5" s="29"/>
      <c r="E5" s="79">
        <f t="shared" si="0"/>
        <v>0</v>
      </c>
      <c r="F5" s="80"/>
    </row>
    <row r="6" spans="1:8" ht="31.5" customHeight="1" thickBot="1">
      <c r="A6" s="46" t="s">
        <v>11</v>
      </c>
      <c r="B6" s="48"/>
      <c r="C6" s="28">
        <v>5830</v>
      </c>
      <c r="D6" s="29">
        <v>1</v>
      </c>
      <c r="E6" s="79">
        <f t="shared" si="0"/>
        <v>5830</v>
      </c>
      <c r="F6" s="80"/>
      <c r="H6" s="38" t="s">
        <v>75</v>
      </c>
    </row>
    <row r="7" spans="1:6" ht="15.75" thickBot="1">
      <c r="A7" s="46" t="s">
        <v>12</v>
      </c>
      <c r="B7" s="48"/>
      <c r="C7" s="28"/>
      <c r="D7" s="29"/>
      <c r="E7" s="79">
        <f t="shared" si="0"/>
        <v>0</v>
      </c>
      <c r="F7" s="80"/>
    </row>
    <row r="8" spans="1:6" ht="15" customHeight="1" thickBot="1">
      <c r="A8" s="46" t="s">
        <v>13</v>
      </c>
      <c r="B8" s="48"/>
      <c r="C8" s="28"/>
      <c r="D8" s="29"/>
      <c r="E8" s="79">
        <f t="shared" si="0"/>
        <v>0</v>
      </c>
      <c r="F8" s="80"/>
    </row>
    <row r="9" spans="1:6" ht="35.25" customHeight="1" thickBot="1">
      <c r="A9" s="46" t="s">
        <v>14</v>
      </c>
      <c r="B9" s="48"/>
      <c r="C9" s="28"/>
      <c r="D9" s="29"/>
      <c r="E9" s="79">
        <f t="shared" si="0"/>
        <v>0</v>
      </c>
      <c r="F9" s="80"/>
    </row>
    <row r="10" spans="1:6" ht="31.5" customHeight="1" thickBot="1">
      <c r="A10" s="46" t="s">
        <v>15</v>
      </c>
      <c r="B10" s="48"/>
      <c r="C10" s="28"/>
      <c r="D10" s="29"/>
      <c r="E10" s="79">
        <f t="shared" si="0"/>
        <v>0</v>
      </c>
      <c r="F10" s="80"/>
    </row>
    <row r="11" spans="1:6" ht="33.75" customHeight="1" thickBot="1">
      <c r="A11" s="46" t="s">
        <v>16</v>
      </c>
      <c r="B11" s="48"/>
      <c r="C11" s="28"/>
      <c r="D11" s="29"/>
      <c r="E11" s="79">
        <f t="shared" si="0"/>
        <v>0</v>
      </c>
      <c r="F11" s="80"/>
    </row>
    <row r="12" spans="1:6" ht="15.75" customHeight="1" thickBot="1">
      <c r="A12" s="46" t="s">
        <v>17</v>
      </c>
      <c r="B12" s="47"/>
      <c r="C12" s="47"/>
      <c r="D12" s="47"/>
      <c r="E12" s="47"/>
      <c r="F12" s="48"/>
    </row>
    <row r="13" spans="1:7" ht="15.75" thickBot="1">
      <c r="A13" s="46" t="s">
        <v>18</v>
      </c>
      <c r="B13" s="48"/>
      <c r="C13" s="28"/>
      <c r="D13" s="98"/>
      <c r="E13" s="99"/>
      <c r="F13" s="79" t="s">
        <v>81</v>
      </c>
      <c r="G13" s="80"/>
    </row>
    <row r="14" spans="1:6" ht="14.25">
      <c r="A14" s="63" t="s">
        <v>19</v>
      </c>
      <c r="B14" s="64"/>
      <c r="C14" s="100">
        <v>6000</v>
      </c>
      <c r="D14" s="102">
        <v>1</v>
      </c>
      <c r="E14" s="103"/>
      <c r="F14" s="106">
        <f>(C14*D14)</f>
        <v>6000</v>
      </c>
    </row>
    <row r="15" spans="1:6" ht="3.75" customHeight="1" thickBot="1">
      <c r="A15" s="65"/>
      <c r="B15" s="42"/>
      <c r="C15" s="101"/>
      <c r="D15" s="104"/>
      <c r="E15" s="105"/>
      <c r="F15" s="107"/>
    </row>
    <row r="16" spans="1:6" ht="14.25">
      <c r="A16" s="63" t="s">
        <v>20</v>
      </c>
      <c r="B16" s="75"/>
      <c r="C16" s="75"/>
      <c r="D16" s="75"/>
      <c r="E16" s="75"/>
      <c r="F16" s="64"/>
    </row>
    <row r="17" spans="1:6" ht="5.25" customHeight="1" thickBot="1">
      <c r="A17" s="65"/>
      <c r="B17" s="76"/>
      <c r="C17" s="76"/>
      <c r="D17" s="76"/>
      <c r="E17" s="76"/>
      <c r="F17" s="42"/>
    </row>
    <row r="18" spans="1:6" ht="33.75" customHeight="1" thickBot="1">
      <c r="A18" s="46" t="s">
        <v>21</v>
      </c>
      <c r="B18" s="48"/>
      <c r="C18" s="28"/>
      <c r="D18" s="29"/>
      <c r="E18" s="79">
        <f>(C18*D18)</f>
        <v>0</v>
      </c>
      <c r="F18" s="80"/>
    </row>
    <row r="19" spans="1:6" ht="18" customHeight="1" thickBot="1">
      <c r="A19" s="46" t="s">
        <v>22</v>
      </c>
      <c r="B19" s="48"/>
      <c r="C19" s="28"/>
      <c r="D19" s="29"/>
      <c r="E19" s="79">
        <f>(C19*D19)</f>
        <v>0</v>
      </c>
      <c r="F19" s="80"/>
    </row>
    <row r="20" spans="1:6" ht="32.25" customHeight="1" thickBot="1">
      <c r="A20" s="46" t="s">
        <v>23</v>
      </c>
      <c r="B20" s="48"/>
      <c r="C20" s="28"/>
      <c r="D20" s="29"/>
      <c r="E20" s="79">
        <f>(C20*D20)</f>
        <v>0</v>
      </c>
      <c r="F20" s="80"/>
    </row>
    <row r="21" spans="1:6" ht="15.75" thickBot="1">
      <c r="A21" s="91" t="s">
        <v>24</v>
      </c>
      <c r="B21" s="93"/>
      <c r="C21" s="30"/>
      <c r="E21" s="79">
        <f>SUM(E20,E19,E18,F14,F13,E11,E10,E9,E8,E7,E6,E5,E4,E3)</f>
        <v>17530</v>
      </c>
      <c r="F21" s="80"/>
    </row>
    <row r="23" ht="12.75">
      <c r="A23" t="s">
        <v>80</v>
      </c>
    </row>
  </sheetData>
  <mergeCells count="38">
    <mergeCell ref="A20:B20"/>
    <mergeCell ref="E20:F20"/>
    <mergeCell ref="A21:B21"/>
    <mergeCell ref="E21:F21"/>
    <mergeCell ref="A16:F17"/>
    <mergeCell ref="A18:B18"/>
    <mergeCell ref="E18:F18"/>
    <mergeCell ref="A19:B19"/>
    <mergeCell ref="E19:F19"/>
    <mergeCell ref="A14:B15"/>
    <mergeCell ref="C14:C15"/>
    <mergeCell ref="D14:E15"/>
    <mergeCell ref="F14:F15"/>
    <mergeCell ref="A12:F12"/>
    <mergeCell ref="A13:B13"/>
    <mergeCell ref="D13:E13"/>
    <mergeCell ref="F13:G13"/>
    <mergeCell ref="A10:B10"/>
    <mergeCell ref="E10:F10"/>
    <mergeCell ref="A11:B11"/>
    <mergeCell ref="E11:F11"/>
    <mergeCell ref="A8:B8"/>
    <mergeCell ref="E8:F8"/>
    <mergeCell ref="A9:B9"/>
    <mergeCell ref="E9:F9"/>
    <mergeCell ref="A6:B6"/>
    <mergeCell ref="E6:F6"/>
    <mergeCell ref="A7:B7"/>
    <mergeCell ref="E7:F7"/>
    <mergeCell ref="A4:B4"/>
    <mergeCell ref="E4:F4"/>
    <mergeCell ref="A5:B5"/>
    <mergeCell ref="E5:F5"/>
    <mergeCell ref="B1:F1"/>
    <mergeCell ref="A2:B2"/>
    <mergeCell ref="E2:F2"/>
    <mergeCell ref="A3:B3"/>
    <mergeCell ref="E3:F3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="70" zoomScaleNormal="70" workbookViewId="0" topLeftCell="A1">
      <selection activeCell="E20" sqref="E20"/>
    </sheetView>
  </sheetViews>
  <sheetFormatPr defaultColWidth="9.140625" defaultRowHeight="12.75"/>
  <cols>
    <col min="1" max="1" width="64.140625" style="0" customWidth="1"/>
    <col min="2" max="2" width="18.00390625" style="0" customWidth="1"/>
    <col min="3" max="3" width="15.28125" style="15" customWidth="1"/>
  </cols>
  <sheetData>
    <row r="1" spans="1:3" ht="20.25" customHeight="1" thickBot="1">
      <c r="A1" s="43" t="s">
        <v>4</v>
      </c>
      <c r="B1" s="44"/>
      <c r="C1" s="45"/>
    </row>
    <row r="2" spans="1:3" ht="16.5" customHeight="1" thickBot="1">
      <c r="A2" s="5" t="s">
        <v>5</v>
      </c>
      <c r="B2" s="6" t="s">
        <v>28</v>
      </c>
      <c r="C2" s="11" t="s">
        <v>7</v>
      </c>
    </row>
    <row r="3" spans="1:3" ht="17.25" customHeight="1" thickBot="1">
      <c r="A3" s="7" t="s">
        <v>8</v>
      </c>
      <c r="B3" s="8">
        <v>26</v>
      </c>
      <c r="C3" s="12">
        <v>39600</v>
      </c>
    </row>
    <row r="4" spans="1:3" ht="31.5" customHeight="1" thickBot="1">
      <c r="A4" s="7" t="s">
        <v>9</v>
      </c>
      <c r="B4" s="8">
        <v>8</v>
      </c>
      <c r="C4" s="12">
        <v>40000</v>
      </c>
    </row>
    <row r="5" spans="1:3" ht="48.75" customHeight="1" thickBot="1">
      <c r="A5" s="7" t="s">
        <v>10</v>
      </c>
      <c r="B5" s="8">
        <v>5</v>
      </c>
      <c r="C5" s="12">
        <v>18860</v>
      </c>
    </row>
    <row r="6" spans="1:3" ht="18.75" customHeight="1" thickBot="1">
      <c r="A6" s="7" t="s">
        <v>11</v>
      </c>
      <c r="B6" s="8">
        <v>5</v>
      </c>
      <c r="C6" s="12">
        <v>5830</v>
      </c>
    </row>
    <row r="7" spans="1:3" ht="16.5" customHeight="1" thickBot="1">
      <c r="A7" s="7" t="s">
        <v>12</v>
      </c>
      <c r="B7" s="8">
        <v>1</v>
      </c>
      <c r="C7" s="12">
        <v>800</v>
      </c>
    </row>
    <row r="8" spans="1:3" ht="18.75" customHeight="1" thickBot="1">
      <c r="A8" s="7" t="s">
        <v>13</v>
      </c>
      <c r="B8" s="8"/>
      <c r="C8" s="12"/>
    </row>
    <row r="9" spans="1:3" ht="31.5" customHeight="1" thickBot="1">
      <c r="A9" s="7" t="s">
        <v>14</v>
      </c>
      <c r="B9" s="8"/>
      <c r="C9" s="12"/>
    </row>
    <row r="10" spans="1:3" ht="33.75" customHeight="1" thickBot="1">
      <c r="A10" s="7" t="s">
        <v>15</v>
      </c>
      <c r="B10" s="8"/>
      <c r="C10" s="12"/>
    </row>
    <row r="11" spans="1:3" ht="36" customHeight="1" thickBot="1">
      <c r="A11" s="7" t="s">
        <v>16</v>
      </c>
      <c r="B11" s="8">
        <v>1</v>
      </c>
      <c r="C11" s="12">
        <v>1611</v>
      </c>
    </row>
    <row r="12" spans="1:3" ht="18.75" customHeight="1" thickBot="1">
      <c r="A12" s="46" t="s">
        <v>17</v>
      </c>
      <c r="B12" s="47"/>
      <c r="C12" s="48"/>
    </row>
    <row r="13" spans="1:3" ht="17.25" customHeight="1" thickBot="1">
      <c r="A13" s="7" t="s">
        <v>18</v>
      </c>
      <c r="B13" s="8">
        <v>1</v>
      </c>
      <c r="C13" s="12">
        <v>10800</v>
      </c>
    </row>
    <row r="14" spans="1:3" ht="26.25" customHeight="1" thickBot="1">
      <c r="A14" s="49" t="s">
        <v>19</v>
      </c>
      <c r="B14" s="51">
        <v>19</v>
      </c>
      <c r="C14" s="53">
        <v>114000</v>
      </c>
    </row>
    <row r="15" spans="1:3" ht="21.75" customHeight="1" hidden="1" thickBot="1">
      <c r="A15" s="50"/>
      <c r="B15" s="52"/>
      <c r="C15" s="54"/>
    </row>
    <row r="16" spans="1:3" ht="18.75" customHeight="1">
      <c r="A16" s="9" t="s">
        <v>20</v>
      </c>
      <c r="B16" s="9"/>
      <c r="C16" s="13"/>
    </row>
    <row r="17" spans="1:3" ht="18.75" customHeight="1">
      <c r="A17" s="9" t="s">
        <v>21</v>
      </c>
      <c r="B17" s="9">
        <v>6</v>
      </c>
      <c r="C17" s="14">
        <v>10600</v>
      </c>
    </row>
    <row r="18" spans="1:3" ht="18.75" customHeight="1" thickBot="1">
      <c r="A18" s="7" t="s">
        <v>22</v>
      </c>
      <c r="B18" s="9">
        <v>1</v>
      </c>
      <c r="C18" s="14">
        <v>700</v>
      </c>
    </row>
    <row r="19" spans="1:3" ht="39" customHeight="1" thickBot="1">
      <c r="A19" s="7" t="s">
        <v>23</v>
      </c>
      <c r="B19" s="8">
        <v>3</v>
      </c>
      <c r="C19" s="12">
        <v>33555</v>
      </c>
    </row>
    <row r="20" spans="1:3" ht="24.75" customHeight="1" thickBot="1">
      <c r="A20" s="10" t="s">
        <v>24</v>
      </c>
      <c r="B20" s="8"/>
      <c r="C20" s="11">
        <f>SUM(C19,C18,C17,C14,C13,A12,C11,A12,C10,C9,C8,C7,C6,C5,C4,C3)</f>
        <v>276356</v>
      </c>
    </row>
  </sheetData>
  <mergeCells count="5">
    <mergeCell ref="A1:C1"/>
    <mergeCell ref="A12:C12"/>
    <mergeCell ref="A14:A15"/>
    <mergeCell ref="B14:B15"/>
    <mergeCell ref="C14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F13" sqref="F13:G13"/>
    </sheetView>
  </sheetViews>
  <sheetFormatPr defaultColWidth="9.140625" defaultRowHeight="12.75"/>
  <cols>
    <col min="1" max="1" width="15.00390625" style="25" customWidth="1"/>
    <col min="2" max="2" width="29.57421875" style="25" customWidth="1"/>
    <col min="3" max="3" width="11.00390625" style="25" bestFit="1" customWidth="1"/>
    <col min="4" max="4" width="9.140625" style="25" customWidth="1"/>
    <col min="5" max="5" width="9.140625" style="25" hidden="1" customWidth="1"/>
    <col min="6" max="6" width="18.28125" style="25" customWidth="1"/>
    <col min="7" max="7" width="9.140625" style="25" hidden="1" customWidth="1"/>
    <col min="8" max="16384" width="9.140625" style="25" customWidth="1"/>
  </cols>
  <sheetData>
    <row r="1" spans="1:8" ht="15.75" thickBot="1">
      <c r="A1" s="24" t="s">
        <v>53</v>
      </c>
      <c r="B1" s="91" t="s">
        <v>52</v>
      </c>
      <c r="C1" s="92"/>
      <c r="D1" s="92"/>
      <c r="E1" s="92"/>
      <c r="F1" s="93"/>
      <c r="H1" s="35" t="s">
        <v>36</v>
      </c>
    </row>
    <row r="2" spans="1:6" ht="15.75" thickBot="1">
      <c r="A2" s="94" t="s">
        <v>25</v>
      </c>
      <c r="B2" s="95"/>
      <c r="C2" s="26" t="s">
        <v>26</v>
      </c>
      <c r="D2" s="27" t="s">
        <v>6</v>
      </c>
      <c r="E2" s="96" t="s">
        <v>7</v>
      </c>
      <c r="F2" s="97"/>
    </row>
    <row r="3" spans="1:6" ht="15.75" customHeight="1" thickBot="1">
      <c r="A3" s="46" t="s">
        <v>8</v>
      </c>
      <c r="B3" s="48"/>
      <c r="C3" s="28"/>
      <c r="D3" s="29"/>
      <c r="E3" s="79">
        <f aca="true" t="shared" si="0" ref="E3:E11">(C3*D3)</f>
        <v>0</v>
      </c>
      <c r="F3" s="80"/>
    </row>
    <row r="4" spans="1:6" ht="16.5" customHeight="1" thickBot="1">
      <c r="A4" s="46" t="s">
        <v>9</v>
      </c>
      <c r="B4" s="48"/>
      <c r="C4" s="28">
        <v>5000</v>
      </c>
      <c r="D4" s="29">
        <v>3</v>
      </c>
      <c r="E4" s="79">
        <f>(C4*D4)</f>
        <v>15000</v>
      </c>
      <c r="F4" s="80"/>
    </row>
    <row r="5" spans="1:6" ht="16.5" customHeight="1" thickBot="1">
      <c r="A5" s="46" t="s">
        <v>10</v>
      </c>
      <c r="B5" s="48"/>
      <c r="C5" s="28"/>
      <c r="D5" s="29"/>
      <c r="E5" s="79">
        <f t="shared" si="0"/>
        <v>0</v>
      </c>
      <c r="F5" s="80"/>
    </row>
    <row r="6" spans="1:6" ht="15.75" customHeight="1" thickBot="1">
      <c r="A6" s="46" t="s">
        <v>11</v>
      </c>
      <c r="B6" s="48"/>
      <c r="C6" s="28"/>
      <c r="D6" s="29"/>
      <c r="E6" s="79">
        <f t="shared" si="0"/>
        <v>0</v>
      </c>
      <c r="F6" s="80"/>
    </row>
    <row r="7" spans="1:6" ht="15.75" thickBot="1">
      <c r="A7" s="46" t="s">
        <v>12</v>
      </c>
      <c r="B7" s="48"/>
      <c r="C7" s="28"/>
      <c r="D7" s="29"/>
      <c r="E7" s="79">
        <f t="shared" si="0"/>
        <v>0</v>
      </c>
      <c r="F7" s="80"/>
    </row>
    <row r="8" spans="1:6" ht="15" customHeight="1" thickBot="1">
      <c r="A8" s="46" t="s">
        <v>13</v>
      </c>
      <c r="B8" s="48"/>
      <c r="C8" s="28"/>
      <c r="D8" s="29"/>
      <c r="E8" s="79">
        <f t="shared" si="0"/>
        <v>0</v>
      </c>
      <c r="F8" s="80"/>
    </row>
    <row r="9" spans="1:6" ht="19.5" customHeight="1" thickBot="1">
      <c r="A9" s="46" t="s">
        <v>14</v>
      </c>
      <c r="B9" s="48"/>
      <c r="C9" s="28"/>
      <c r="D9" s="29"/>
      <c r="E9" s="79">
        <f t="shared" si="0"/>
        <v>0</v>
      </c>
      <c r="F9" s="80"/>
    </row>
    <row r="10" spans="1:6" ht="21" customHeight="1" thickBot="1">
      <c r="A10" s="46" t="s">
        <v>15</v>
      </c>
      <c r="B10" s="48"/>
      <c r="C10" s="28"/>
      <c r="D10" s="29"/>
      <c r="E10" s="79">
        <f t="shared" si="0"/>
        <v>0</v>
      </c>
      <c r="F10" s="80"/>
    </row>
    <row r="11" spans="1:6" ht="18" customHeight="1" thickBot="1">
      <c r="A11" s="46" t="s">
        <v>16</v>
      </c>
      <c r="B11" s="48"/>
      <c r="C11" s="28"/>
      <c r="D11" s="29"/>
      <c r="E11" s="79">
        <f t="shared" si="0"/>
        <v>0</v>
      </c>
      <c r="F11" s="80"/>
    </row>
    <row r="12" spans="1:6" ht="15.75" customHeight="1" thickBot="1">
      <c r="A12" s="46" t="s">
        <v>17</v>
      </c>
      <c r="B12" s="47"/>
      <c r="C12" s="47"/>
      <c r="D12" s="47"/>
      <c r="E12" s="47"/>
      <c r="F12" s="48"/>
    </row>
    <row r="13" spans="1:7" ht="15.75" thickBot="1">
      <c r="A13" s="46" t="s">
        <v>18</v>
      </c>
      <c r="B13" s="48"/>
      <c r="C13" s="28"/>
      <c r="D13" s="98"/>
      <c r="E13" s="99"/>
      <c r="F13" s="79" t="s">
        <v>81</v>
      </c>
      <c r="G13" s="80"/>
    </row>
    <row r="14" spans="1:6" ht="14.25">
      <c r="A14" s="63" t="s">
        <v>19</v>
      </c>
      <c r="B14" s="64"/>
      <c r="C14" s="100">
        <v>6000</v>
      </c>
      <c r="D14" s="102">
        <v>1</v>
      </c>
      <c r="E14" s="103"/>
      <c r="F14" s="106">
        <f>(C14*D14)</f>
        <v>6000</v>
      </c>
    </row>
    <row r="15" spans="1:6" ht="3.75" customHeight="1" thickBot="1">
      <c r="A15" s="65"/>
      <c r="B15" s="42"/>
      <c r="C15" s="101"/>
      <c r="D15" s="104"/>
      <c r="E15" s="105"/>
      <c r="F15" s="107"/>
    </row>
    <row r="16" spans="1:6" ht="14.25">
      <c r="A16" s="63" t="s">
        <v>20</v>
      </c>
      <c r="B16" s="75"/>
      <c r="C16" s="75"/>
      <c r="D16" s="75"/>
      <c r="E16" s="75"/>
      <c r="F16" s="64"/>
    </row>
    <row r="17" spans="1:6" ht="5.25" customHeight="1" thickBot="1">
      <c r="A17" s="65"/>
      <c r="B17" s="76"/>
      <c r="C17" s="76"/>
      <c r="D17" s="76"/>
      <c r="E17" s="76"/>
      <c r="F17" s="42"/>
    </row>
    <row r="18" spans="1:6" ht="33.75" customHeight="1" thickBot="1">
      <c r="A18" s="46" t="s">
        <v>21</v>
      </c>
      <c r="B18" s="48"/>
      <c r="C18" s="28"/>
      <c r="D18" s="29"/>
      <c r="E18" s="79">
        <f>(C18*D18)</f>
        <v>0</v>
      </c>
      <c r="F18" s="80"/>
    </row>
    <row r="19" spans="1:6" ht="18" customHeight="1" thickBot="1">
      <c r="A19" s="46" t="s">
        <v>22</v>
      </c>
      <c r="B19" s="48"/>
      <c r="C19" s="28"/>
      <c r="D19" s="29"/>
      <c r="E19" s="79">
        <f>(C19*D19)</f>
        <v>0</v>
      </c>
      <c r="F19" s="80"/>
    </row>
    <row r="20" spans="1:8" ht="32.25" customHeight="1" thickBot="1">
      <c r="A20" s="46" t="s">
        <v>23</v>
      </c>
      <c r="B20" s="48"/>
      <c r="C20" s="28"/>
      <c r="D20" s="29"/>
      <c r="E20" s="79"/>
      <c r="F20" s="80"/>
      <c r="H20" s="39"/>
    </row>
    <row r="21" spans="1:6" ht="15.75" thickBot="1">
      <c r="A21" s="91" t="s">
        <v>24</v>
      </c>
      <c r="B21" s="93"/>
      <c r="C21" s="30"/>
      <c r="E21" s="79">
        <f>SUM(E20,E19,E18,F14,F13,E11,E10,E9,E8,E7,E6,E5,E4,E3)</f>
        <v>21000</v>
      </c>
      <c r="F21" s="80"/>
    </row>
    <row r="23" ht="12.75">
      <c r="A23" t="s">
        <v>80</v>
      </c>
    </row>
  </sheetData>
  <mergeCells count="38">
    <mergeCell ref="B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B10"/>
    <mergeCell ref="E10:F10"/>
    <mergeCell ref="A11:B11"/>
    <mergeCell ref="E11:F11"/>
    <mergeCell ref="A12:F12"/>
    <mergeCell ref="A13:B13"/>
    <mergeCell ref="D13:E13"/>
    <mergeCell ref="F13:G13"/>
    <mergeCell ref="A14:B15"/>
    <mergeCell ref="C14:C15"/>
    <mergeCell ref="D14:E15"/>
    <mergeCell ref="F14:F15"/>
    <mergeCell ref="A16:F17"/>
    <mergeCell ref="A18:B18"/>
    <mergeCell ref="E18:F18"/>
    <mergeCell ref="A19:B19"/>
    <mergeCell ref="E19:F19"/>
    <mergeCell ref="A20:B20"/>
    <mergeCell ref="E20:F20"/>
    <mergeCell ref="A21:B21"/>
    <mergeCell ref="E21:F21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60" zoomScaleNormal="60" workbookViewId="0" topLeftCell="A1">
      <selection activeCell="F13" sqref="F13:G13"/>
    </sheetView>
  </sheetViews>
  <sheetFormatPr defaultColWidth="9.140625" defaultRowHeight="12.75"/>
  <cols>
    <col min="1" max="1" width="15.00390625" style="0" customWidth="1"/>
    <col min="2" max="2" width="40.8515625" style="0" customWidth="1"/>
    <col min="3" max="3" width="11.8515625" style="0" bestFit="1" customWidth="1"/>
    <col min="5" max="5" width="9.140625" style="0" hidden="1" customWidth="1"/>
    <col min="6" max="6" width="16.28125" style="0" customWidth="1"/>
    <col min="7" max="7" width="9.140625" style="0" hidden="1" customWidth="1"/>
  </cols>
  <sheetData>
    <row r="1" spans="1:6" ht="19.5" thickBot="1">
      <c r="A1" s="16" t="s">
        <v>49</v>
      </c>
      <c r="B1" s="43" t="s">
        <v>48</v>
      </c>
      <c r="C1" s="44"/>
      <c r="D1" s="44"/>
      <c r="E1" s="44"/>
      <c r="F1" s="45"/>
    </row>
    <row r="2" spans="1:6" ht="16.5" thickBot="1">
      <c r="A2" s="55" t="s">
        <v>25</v>
      </c>
      <c r="B2" s="56"/>
      <c r="C2" s="19" t="s">
        <v>26</v>
      </c>
      <c r="D2" s="6" t="s">
        <v>6</v>
      </c>
      <c r="E2" s="57" t="s">
        <v>7</v>
      </c>
      <c r="F2" s="58"/>
    </row>
    <row r="3" spans="1:6" ht="30.75" customHeight="1" thickBot="1">
      <c r="A3" s="46" t="s">
        <v>8</v>
      </c>
      <c r="B3" s="48"/>
      <c r="C3" s="20"/>
      <c r="D3" s="8"/>
      <c r="E3" s="59">
        <f aca="true" t="shared" si="0" ref="E3:E11">(C3*D3)</f>
        <v>0</v>
      </c>
      <c r="F3" s="60"/>
    </row>
    <row r="4" spans="1:6" ht="47.25" customHeight="1" thickBot="1">
      <c r="A4" s="46" t="s">
        <v>9</v>
      </c>
      <c r="B4" s="48"/>
      <c r="C4" s="20"/>
      <c r="D4" s="8"/>
      <c r="E4" s="59">
        <f t="shared" si="0"/>
        <v>0</v>
      </c>
      <c r="F4" s="60"/>
    </row>
    <row r="5" spans="1:6" ht="47.25" customHeight="1" thickBot="1">
      <c r="A5" s="46" t="s">
        <v>10</v>
      </c>
      <c r="B5" s="48"/>
      <c r="C5" s="20"/>
      <c r="D5" s="8"/>
      <c r="E5" s="59">
        <f t="shared" si="0"/>
        <v>0</v>
      </c>
      <c r="F5" s="60"/>
    </row>
    <row r="6" spans="1:6" ht="31.5" customHeight="1" thickBot="1">
      <c r="A6" s="46" t="s">
        <v>11</v>
      </c>
      <c r="B6" s="48"/>
      <c r="C6" s="20"/>
      <c r="D6" s="8"/>
      <c r="E6" s="59">
        <f t="shared" si="0"/>
        <v>0</v>
      </c>
      <c r="F6" s="60"/>
    </row>
    <row r="7" spans="1:6" ht="16.5" thickBot="1">
      <c r="A7" s="46" t="s">
        <v>12</v>
      </c>
      <c r="B7" s="48"/>
      <c r="C7" s="20"/>
      <c r="D7" s="8"/>
      <c r="E7" s="59">
        <f t="shared" si="0"/>
        <v>0</v>
      </c>
      <c r="F7" s="60"/>
    </row>
    <row r="8" spans="1:6" ht="15" customHeight="1" thickBot="1">
      <c r="A8" s="46" t="s">
        <v>13</v>
      </c>
      <c r="B8" s="48"/>
      <c r="C8" s="20"/>
      <c r="D8" s="8"/>
      <c r="E8" s="59">
        <f t="shared" si="0"/>
        <v>0</v>
      </c>
      <c r="F8" s="60"/>
    </row>
    <row r="9" spans="1:6" ht="35.25" customHeight="1" thickBot="1">
      <c r="A9" s="46" t="s">
        <v>14</v>
      </c>
      <c r="B9" s="48"/>
      <c r="C9" s="20"/>
      <c r="D9" s="8"/>
      <c r="E9" s="59">
        <f t="shared" si="0"/>
        <v>0</v>
      </c>
      <c r="F9" s="60"/>
    </row>
    <row r="10" spans="1:6" ht="31.5" customHeight="1" thickBot="1">
      <c r="A10" s="46" t="s">
        <v>15</v>
      </c>
      <c r="B10" s="48"/>
      <c r="C10" s="20"/>
      <c r="D10" s="8"/>
      <c r="E10" s="59">
        <f t="shared" si="0"/>
        <v>0</v>
      </c>
      <c r="F10" s="60"/>
    </row>
    <row r="11" spans="1:6" ht="33.75" customHeight="1" thickBot="1">
      <c r="A11" s="46" t="s">
        <v>16</v>
      </c>
      <c r="B11" s="48"/>
      <c r="C11" s="20"/>
      <c r="D11" s="8"/>
      <c r="E11" s="59">
        <f t="shared" si="0"/>
        <v>0</v>
      </c>
      <c r="F11" s="60"/>
    </row>
    <row r="12" spans="1:6" ht="15.75" customHeight="1" thickBot="1">
      <c r="A12" s="46" t="s">
        <v>17</v>
      </c>
      <c r="B12" s="47"/>
      <c r="C12" s="47"/>
      <c r="D12" s="47"/>
      <c r="E12" s="47"/>
      <c r="F12" s="48"/>
    </row>
    <row r="13" spans="1:7" ht="16.5" thickBot="1">
      <c r="A13" s="46" t="s">
        <v>18</v>
      </c>
      <c r="B13" s="48"/>
      <c r="C13" s="20"/>
      <c r="D13" s="61"/>
      <c r="E13" s="62"/>
      <c r="F13" s="59" t="s">
        <v>81</v>
      </c>
      <c r="G13" s="60"/>
    </row>
    <row r="14" spans="1:6" ht="12.75">
      <c r="A14" s="63" t="s">
        <v>19</v>
      </c>
      <c r="B14" s="64"/>
      <c r="C14" s="41">
        <v>6000</v>
      </c>
      <c r="D14" s="67">
        <v>1</v>
      </c>
      <c r="E14" s="68"/>
      <c r="F14" s="71">
        <f>(C14*D14)</f>
        <v>6000</v>
      </c>
    </row>
    <row r="15" spans="1:6" ht="3.75" customHeight="1" thickBot="1">
      <c r="A15" s="65"/>
      <c r="B15" s="42"/>
      <c r="C15" s="66"/>
      <c r="D15" s="69"/>
      <c r="E15" s="70"/>
      <c r="F15" s="72"/>
    </row>
    <row r="16" spans="1:6" ht="12.75">
      <c r="A16" s="63" t="s">
        <v>20</v>
      </c>
      <c r="B16" s="75"/>
      <c r="C16" s="75"/>
      <c r="D16" s="75"/>
      <c r="E16" s="75"/>
      <c r="F16" s="64"/>
    </row>
    <row r="17" spans="1:6" ht="5.25" customHeight="1" thickBot="1">
      <c r="A17" s="65"/>
      <c r="B17" s="76"/>
      <c r="C17" s="76"/>
      <c r="D17" s="76"/>
      <c r="E17" s="76"/>
      <c r="F17" s="42"/>
    </row>
    <row r="18" spans="1:6" ht="33.75" customHeight="1" thickBot="1">
      <c r="A18" s="46" t="s">
        <v>21</v>
      </c>
      <c r="B18" s="48"/>
      <c r="C18" s="20"/>
      <c r="D18" s="8"/>
      <c r="E18" s="59">
        <f>(C18*D18)</f>
        <v>0</v>
      </c>
      <c r="F18" s="60"/>
    </row>
    <row r="19" spans="1:6" ht="18" customHeight="1" thickBot="1">
      <c r="A19" s="46" t="s">
        <v>22</v>
      </c>
      <c r="B19" s="48"/>
      <c r="C19" s="20"/>
      <c r="D19" s="8"/>
      <c r="E19" s="59">
        <f>(C19*D19)</f>
        <v>0</v>
      </c>
      <c r="F19" s="60"/>
    </row>
    <row r="20" spans="1:6" ht="32.25" customHeight="1" thickBot="1">
      <c r="A20" s="46" t="s">
        <v>23</v>
      </c>
      <c r="B20" s="48"/>
      <c r="C20" s="20"/>
      <c r="D20" s="8"/>
      <c r="E20" s="59">
        <f>(C20*D20)</f>
        <v>0</v>
      </c>
      <c r="F20" s="60"/>
    </row>
    <row r="21" spans="1:6" ht="16.5" thickBot="1">
      <c r="A21" s="73" t="s">
        <v>24</v>
      </c>
      <c r="B21" s="74"/>
      <c r="C21" s="18"/>
      <c r="E21" s="59">
        <f>SUM(E20,E19,E18,F14,F13,E11,E10,E9,E8,E7,E6,E5,E4,E3)</f>
        <v>6000</v>
      </c>
      <c r="F21" s="60"/>
    </row>
    <row r="25" ht="12.75">
      <c r="A25" t="s">
        <v>80</v>
      </c>
    </row>
  </sheetData>
  <mergeCells count="38">
    <mergeCell ref="A21:B21"/>
    <mergeCell ref="E21:F21"/>
    <mergeCell ref="A16:F17"/>
    <mergeCell ref="A18:B18"/>
    <mergeCell ref="E18:F18"/>
    <mergeCell ref="A19:B19"/>
    <mergeCell ref="E19:F19"/>
    <mergeCell ref="A20:B20"/>
    <mergeCell ref="E20:F20"/>
    <mergeCell ref="A14:B15"/>
    <mergeCell ref="C14:C15"/>
    <mergeCell ref="D14:E15"/>
    <mergeCell ref="F14:F15"/>
    <mergeCell ref="A12:F12"/>
    <mergeCell ref="A13:B13"/>
    <mergeCell ref="D13:E13"/>
    <mergeCell ref="F13:G13"/>
    <mergeCell ref="A10:B10"/>
    <mergeCell ref="E10:F10"/>
    <mergeCell ref="A11:B11"/>
    <mergeCell ref="E11:F11"/>
    <mergeCell ref="A8:B8"/>
    <mergeCell ref="E8:F8"/>
    <mergeCell ref="A9:B9"/>
    <mergeCell ref="E9:F9"/>
    <mergeCell ref="A6:B6"/>
    <mergeCell ref="E6:F6"/>
    <mergeCell ref="A7:B7"/>
    <mergeCell ref="E7:F7"/>
    <mergeCell ref="A4:B4"/>
    <mergeCell ref="E4:F4"/>
    <mergeCell ref="A5:B5"/>
    <mergeCell ref="E5:F5"/>
    <mergeCell ref="B1:F1"/>
    <mergeCell ref="A2:B2"/>
    <mergeCell ref="E2:F2"/>
    <mergeCell ref="A3:B3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workbookViewId="0" topLeftCell="A1">
      <selection activeCell="A23" sqref="A23:IV23"/>
    </sheetView>
  </sheetViews>
  <sheetFormatPr defaultColWidth="9.140625" defaultRowHeight="12.75"/>
  <cols>
    <col min="1" max="1" width="15.00390625" style="0" customWidth="1"/>
    <col min="2" max="2" width="40.8515625" style="0" customWidth="1"/>
    <col min="3" max="3" width="11.00390625" style="0" bestFit="1" customWidth="1"/>
    <col min="5" max="5" width="9.140625" style="0" hidden="1" customWidth="1"/>
    <col min="6" max="6" width="18.28125" style="0" customWidth="1"/>
    <col min="7" max="7" width="9.140625" style="0" hidden="1" customWidth="1"/>
  </cols>
  <sheetData>
    <row r="1" spans="1:6" ht="19.5" thickBot="1">
      <c r="A1" s="16" t="s">
        <v>33</v>
      </c>
      <c r="B1" s="43" t="s">
        <v>34</v>
      </c>
      <c r="C1" s="44"/>
      <c r="D1" s="44"/>
      <c r="E1" s="44"/>
      <c r="F1" s="45"/>
    </row>
    <row r="2" spans="1:6" ht="16.5" thickBot="1">
      <c r="A2" s="55" t="s">
        <v>25</v>
      </c>
      <c r="B2" s="56"/>
      <c r="C2" s="19" t="s">
        <v>26</v>
      </c>
      <c r="D2" s="6" t="s">
        <v>6</v>
      </c>
      <c r="E2" s="57" t="s">
        <v>7</v>
      </c>
      <c r="F2" s="58"/>
    </row>
    <row r="3" spans="1:6" ht="30.75" customHeight="1" thickBot="1">
      <c r="A3" s="46" t="s">
        <v>8</v>
      </c>
      <c r="B3" s="48"/>
      <c r="C3" s="20">
        <v>1500</v>
      </c>
      <c r="D3" s="8">
        <v>3</v>
      </c>
      <c r="E3" s="59">
        <f aca="true" t="shared" si="0" ref="E3:E11">(C3*D3)</f>
        <v>4500</v>
      </c>
      <c r="F3" s="60"/>
    </row>
    <row r="4" spans="1:6" ht="47.25" customHeight="1" thickBot="1">
      <c r="A4" s="46" t="s">
        <v>9</v>
      </c>
      <c r="B4" s="48"/>
      <c r="C4" s="20">
        <v>5000</v>
      </c>
      <c r="D4" s="8">
        <v>1</v>
      </c>
      <c r="E4" s="59">
        <f t="shared" si="0"/>
        <v>5000</v>
      </c>
      <c r="F4" s="60"/>
    </row>
    <row r="5" spans="1:6" ht="47.25" customHeight="1" thickBot="1">
      <c r="A5" s="46" t="s">
        <v>10</v>
      </c>
      <c r="B5" s="48"/>
      <c r="C5" s="20"/>
      <c r="D5" s="8"/>
      <c r="E5" s="59">
        <f t="shared" si="0"/>
        <v>0</v>
      </c>
      <c r="F5" s="60"/>
    </row>
    <row r="6" spans="1:6" ht="31.5" customHeight="1" thickBot="1">
      <c r="A6" s="46" t="s">
        <v>11</v>
      </c>
      <c r="B6" s="48"/>
      <c r="C6" s="20"/>
      <c r="D6" s="8"/>
      <c r="E6" s="59">
        <f t="shared" si="0"/>
        <v>0</v>
      </c>
      <c r="F6" s="60"/>
    </row>
    <row r="7" spans="1:6" ht="16.5" thickBot="1">
      <c r="A7" s="46" t="s">
        <v>12</v>
      </c>
      <c r="B7" s="48"/>
      <c r="C7" s="20"/>
      <c r="D7" s="8"/>
      <c r="E7" s="59">
        <f t="shared" si="0"/>
        <v>0</v>
      </c>
      <c r="F7" s="60"/>
    </row>
    <row r="8" spans="1:6" ht="15" customHeight="1" thickBot="1">
      <c r="A8" s="46" t="s">
        <v>13</v>
      </c>
      <c r="B8" s="48"/>
      <c r="C8" s="20"/>
      <c r="D8" s="8"/>
      <c r="E8" s="59">
        <f t="shared" si="0"/>
        <v>0</v>
      </c>
      <c r="F8" s="60"/>
    </row>
    <row r="9" spans="1:6" ht="35.25" customHeight="1" thickBot="1">
      <c r="A9" s="46" t="s">
        <v>14</v>
      </c>
      <c r="B9" s="48"/>
      <c r="C9" s="20"/>
      <c r="D9" s="8"/>
      <c r="E9" s="59">
        <f t="shared" si="0"/>
        <v>0</v>
      </c>
      <c r="F9" s="60"/>
    </row>
    <row r="10" spans="1:6" ht="31.5" customHeight="1" thickBot="1">
      <c r="A10" s="46" t="s">
        <v>15</v>
      </c>
      <c r="B10" s="48"/>
      <c r="C10" s="20"/>
      <c r="D10" s="8"/>
      <c r="E10" s="59">
        <f t="shared" si="0"/>
        <v>0</v>
      </c>
      <c r="F10" s="60"/>
    </row>
    <row r="11" spans="1:6" ht="33.75" customHeight="1" thickBot="1">
      <c r="A11" s="46" t="s">
        <v>16</v>
      </c>
      <c r="B11" s="48"/>
      <c r="C11" s="20"/>
      <c r="D11" s="8"/>
      <c r="E11" s="59">
        <f t="shared" si="0"/>
        <v>0</v>
      </c>
      <c r="F11" s="60"/>
    </row>
    <row r="12" spans="1:6" ht="15.75" customHeight="1" thickBot="1">
      <c r="A12" s="46" t="s">
        <v>17</v>
      </c>
      <c r="B12" s="47"/>
      <c r="C12" s="47"/>
      <c r="D12" s="47"/>
      <c r="E12" s="47"/>
      <c r="F12" s="48"/>
    </row>
    <row r="13" spans="1:7" ht="16.5" thickBot="1">
      <c r="A13" s="46" t="s">
        <v>18</v>
      </c>
      <c r="B13" s="48"/>
      <c r="C13" s="20"/>
      <c r="D13" s="61"/>
      <c r="E13" s="62"/>
      <c r="F13" s="59" t="s">
        <v>79</v>
      </c>
      <c r="G13" s="60"/>
    </row>
    <row r="14" spans="1:6" ht="12.75">
      <c r="A14" s="63" t="s">
        <v>19</v>
      </c>
      <c r="B14" s="64"/>
      <c r="C14" s="41">
        <v>6000</v>
      </c>
      <c r="D14" s="67">
        <v>1</v>
      </c>
      <c r="E14" s="68"/>
      <c r="F14" s="71">
        <f>(C14*D14)</f>
        <v>6000</v>
      </c>
    </row>
    <row r="15" spans="1:6" ht="3.75" customHeight="1" thickBot="1">
      <c r="A15" s="65"/>
      <c r="B15" s="42"/>
      <c r="C15" s="66"/>
      <c r="D15" s="69"/>
      <c r="E15" s="70"/>
      <c r="F15" s="72"/>
    </row>
    <row r="16" spans="1:6" ht="12.75">
      <c r="A16" s="63" t="s">
        <v>20</v>
      </c>
      <c r="B16" s="75"/>
      <c r="C16" s="75"/>
      <c r="D16" s="75"/>
      <c r="E16" s="75"/>
      <c r="F16" s="64"/>
    </row>
    <row r="17" spans="1:6" ht="5.25" customHeight="1" thickBot="1">
      <c r="A17" s="65"/>
      <c r="B17" s="76"/>
      <c r="C17" s="76"/>
      <c r="D17" s="76"/>
      <c r="E17" s="76"/>
      <c r="F17" s="42"/>
    </row>
    <row r="18" spans="1:6" ht="33.75" customHeight="1" thickBot="1">
      <c r="A18" s="46" t="s">
        <v>21</v>
      </c>
      <c r="B18" s="48"/>
      <c r="C18" s="20"/>
      <c r="D18" s="8"/>
      <c r="E18" s="59">
        <f>(C18*D18)</f>
        <v>0</v>
      </c>
      <c r="F18" s="60"/>
    </row>
    <row r="19" spans="1:6" ht="18" customHeight="1" thickBot="1">
      <c r="A19" s="46" t="s">
        <v>22</v>
      </c>
      <c r="B19" s="48"/>
      <c r="C19" s="20"/>
      <c r="D19" s="8"/>
      <c r="E19" s="59">
        <f>(C19*D19)</f>
        <v>0</v>
      </c>
      <c r="F19" s="60"/>
    </row>
    <row r="20" spans="1:6" ht="32.25" customHeight="1" thickBot="1">
      <c r="A20" s="46" t="s">
        <v>23</v>
      </c>
      <c r="B20" s="48"/>
      <c r="C20" s="20"/>
      <c r="D20" s="8"/>
      <c r="E20" s="59">
        <f>(C20*D20)</f>
        <v>0</v>
      </c>
      <c r="F20" s="60"/>
    </row>
    <row r="21" spans="1:6" ht="16.5" thickBot="1">
      <c r="A21" s="73" t="s">
        <v>24</v>
      </c>
      <c r="B21" s="74"/>
      <c r="C21" s="18"/>
      <c r="E21" s="59">
        <f>SUM(E20,E19,E18,F14,F13,E11,E10,E9,E8,E7,E6,E5,E4,E3)</f>
        <v>15500</v>
      </c>
      <c r="F21" s="60"/>
    </row>
    <row r="23" ht="12.75">
      <c r="A23" t="s">
        <v>80</v>
      </c>
    </row>
  </sheetData>
  <mergeCells count="38">
    <mergeCell ref="A21:B21"/>
    <mergeCell ref="E21:F21"/>
    <mergeCell ref="A16:F17"/>
    <mergeCell ref="A18:B18"/>
    <mergeCell ref="E18:F18"/>
    <mergeCell ref="A19:B19"/>
    <mergeCell ref="E19:F19"/>
    <mergeCell ref="A20:B20"/>
    <mergeCell ref="E20:F20"/>
    <mergeCell ref="A14:B15"/>
    <mergeCell ref="C14:C15"/>
    <mergeCell ref="D14:E15"/>
    <mergeCell ref="F14:F15"/>
    <mergeCell ref="A12:F12"/>
    <mergeCell ref="A13:B13"/>
    <mergeCell ref="D13:E13"/>
    <mergeCell ref="F13:G13"/>
    <mergeCell ref="A10:B10"/>
    <mergeCell ref="E10:F10"/>
    <mergeCell ref="A11:B11"/>
    <mergeCell ref="E11:F11"/>
    <mergeCell ref="A8:B8"/>
    <mergeCell ref="E8:F8"/>
    <mergeCell ref="A9:B9"/>
    <mergeCell ref="E9:F9"/>
    <mergeCell ref="A6:B6"/>
    <mergeCell ref="E6:F6"/>
    <mergeCell ref="A7:B7"/>
    <mergeCell ref="E7:F7"/>
    <mergeCell ref="A4:B4"/>
    <mergeCell ref="E4:F4"/>
    <mergeCell ref="A5:B5"/>
    <mergeCell ref="E5:F5"/>
    <mergeCell ref="B1:F1"/>
    <mergeCell ref="A2:B2"/>
    <mergeCell ref="E2:F2"/>
    <mergeCell ref="A3:B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60" zoomScaleNormal="60" workbookViewId="0" topLeftCell="A1">
      <selection activeCell="A24" sqref="A24:IV24"/>
    </sheetView>
  </sheetViews>
  <sheetFormatPr defaultColWidth="9.140625" defaultRowHeight="12.75"/>
  <cols>
    <col min="1" max="1" width="15.00390625" style="0" customWidth="1"/>
    <col min="2" max="2" width="40.8515625" style="0" customWidth="1"/>
    <col min="3" max="3" width="11.140625" style="0" bestFit="1" customWidth="1"/>
    <col min="5" max="5" width="9.140625" style="0" hidden="1" customWidth="1"/>
    <col min="6" max="6" width="18.421875" style="0" customWidth="1"/>
    <col min="7" max="7" width="9.140625" style="0" hidden="1" customWidth="1"/>
  </cols>
  <sheetData>
    <row r="1" spans="1:6" ht="19.5" thickBot="1">
      <c r="A1" s="16" t="s">
        <v>37</v>
      </c>
      <c r="B1" s="43" t="s">
        <v>38</v>
      </c>
      <c r="C1" s="44"/>
      <c r="D1" s="44"/>
      <c r="E1" s="44"/>
      <c r="F1" s="45"/>
    </row>
    <row r="2" spans="1:6" ht="16.5" thickBot="1">
      <c r="A2" s="55" t="s">
        <v>25</v>
      </c>
      <c r="B2" s="56"/>
      <c r="C2" s="19" t="s">
        <v>26</v>
      </c>
      <c r="D2" s="6" t="s">
        <v>6</v>
      </c>
      <c r="E2" s="57" t="s">
        <v>7</v>
      </c>
      <c r="F2" s="58"/>
    </row>
    <row r="3" spans="1:6" ht="30.75" customHeight="1" thickBot="1">
      <c r="A3" s="46" t="s">
        <v>8</v>
      </c>
      <c r="B3" s="48"/>
      <c r="C3" s="20"/>
      <c r="D3" s="8"/>
      <c r="E3" s="59">
        <f aca="true" t="shared" si="0" ref="E3:E11">(C3*D3)</f>
        <v>0</v>
      </c>
      <c r="F3" s="60"/>
    </row>
    <row r="4" spans="1:6" ht="47.25" customHeight="1" thickBot="1">
      <c r="A4" s="46" t="s">
        <v>9</v>
      </c>
      <c r="B4" s="48"/>
      <c r="C4" s="20">
        <v>5000</v>
      </c>
      <c r="D4" s="8">
        <v>1</v>
      </c>
      <c r="E4" s="59">
        <f t="shared" si="0"/>
        <v>5000</v>
      </c>
      <c r="F4" s="60"/>
    </row>
    <row r="5" spans="1:6" ht="47.25" customHeight="1" thickBot="1">
      <c r="A5" s="46" t="s">
        <v>10</v>
      </c>
      <c r="B5" s="48"/>
      <c r="C5" s="20"/>
      <c r="D5" s="8"/>
      <c r="E5" s="59">
        <f t="shared" si="0"/>
        <v>0</v>
      </c>
      <c r="F5" s="60"/>
    </row>
    <row r="6" spans="1:6" ht="31.5" customHeight="1" thickBot="1">
      <c r="A6" s="46" t="s">
        <v>11</v>
      </c>
      <c r="B6" s="48"/>
      <c r="C6" s="20"/>
      <c r="D6" s="8"/>
      <c r="E6" s="59">
        <f t="shared" si="0"/>
        <v>0</v>
      </c>
      <c r="F6" s="60"/>
    </row>
    <row r="7" spans="1:6" ht="16.5" thickBot="1">
      <c r="A7" s="46" t="s">
        <v>12</v>
      </c>
      <c r="B7" s="48"/>
      <c r="C7" s="20"/>
      <c r="D7" s="8"/>
      <c r="E7" s="59">
        <f t="shared" si="0"/>
        <v>0</v>
      </c>
      <c r="F7" s="60"/>
    </row>
    <row r="8" spans="1:6" ht="15" customHeight="1" thickBot="1">
      <c r="A8" s="46" t="s">
        <v>13</v>
      </c>
      <c r="B8" s="48"/>
      <c r="C8" s="20"/>
      <c r="D8" s="8"/>
      <c r="E8" s="59">
        <f t="shared" si="0"/>
        <v>0</v>
      </c>
      <c r="F8" s="60"/>
    </row>
    <row r="9" spans="1:6" ht="35.25" customHeight="1" thickBot="1">
      <c r="A9" s="46" t="s">
        <v>14</v>
      </c>
      <c r="B9" s="48"/>
      <c r="C9" s="20"/>
      <c r="D9" s="8"/>
      <c r="E9" s="59">
        <f t="shared" si="0"/>
        <v>0</v>
      </c>
      <c r="F9" s="60"/>
    </row>
    <row r="10" spans="1:6" ht="31.5" customHeight="1" thickBot="1">
      <c r="A10" s="46" t="s">
        <v>15</v>
      </c>
      <c r="B10" s="48"/>
      <c r="C10" s="20"/>
      <c r="D10" s="8"/>
      <c r="E10" s="59">
        <f t="shared" si="0"/>
        <v>0</v>
      </c>
      <c r="F10" s="60"/>
    </row>
    <row r="11" spans="1:6" ht="33.75" customHeight="1" thickBot="1">
      <c r="A11" s="46" t="s">
        <v>16</v>
      </c>
      <c r="B11" s="48"/>
      <c r="C11" s="20"/>
      <c r="D11" s="8"/>
      <c r="E11" s="59">
        <f t="shared" si="0"/>
        <v>0</v>
      </c>
      <c r="F11" s="60"/>
    </row>
    <row r="12" spans="1:6" ht="15.75" customHeight="1" thickBot="1">
      <c r="A12" s="46" t="s">
        <v>17</v>
      </c>
      <c r="B12" s="47"/>
      <c r="C12" s="47"/>
      <c r="D12" s="47"/>
      <c r="E12" s="47"/>
      <c r="F12" s="48"/>
    </row>
    <row r="13" spans="1:7" ht="16.5" thickBot="1">
      <c r="A13" s="46" t="s">
        <v>18</v>
      </c>
      <c r="B13" s="48"/>
      <c r="C13" s="20"/>
      <c r="D13" s="61"/>
      <c r="E13" s="62"/>
      <c r="F13" s="59" t="s">
        <v>79</v>
      </c>
      <c r="G13" s="60"/>
    </row>
    <row r="14" spans="1:6" ht="12.75">
      <c r="A14" s="63" t="s">
        <v>19</v>
      </c>
      <c r="B14" s="64"/>
      <c r="C14" s="41">
        <v>6000</v>
      </c>
      <c r="D14" s="67">
        <v>1</v>
      </c>
      <c r="E14" s="68"/>
      <c r="F14" s="71">
        <f>(C14*D14)</f>
        <v>6000</v>
      </c>
    </row>
    <row r="15" spans="1:6" ht="3.75" customHeight="1" thickBot="1">
      <c r="A15" s="65"/>
      <c r="B15" s="42"/>
      <c r="C15" s="66"/>
      <c r="D15" s="69"/>
      <c r="E15" s="70"/>
      <c r="F15" s="72"/>
    </row>
    <row r="16" spans="1:6" ht="12.75">
      <c r="A16" s="63" t="s">
        <v>20</v>
      </c>
      <c r="B16" s="75"/>
      <c r="C16" s="75"/>
      <c r="D16" s="75"/>
      <c r="E16" s="75"/>
      <c r="F16" s="64"/>
    </row>
    <row r="17" spans="1:6" ht="5.25" customHeight="1" thickBot="1">
      <c r="A17" s="65"/>
      <c r="B17" s="76"/>
      <c r="C17" s="76"/>
      <c r="D17" s="76"/>
      <c r="E17" s="76"/>
      <c r="F17" s="42"/>
    </row>
    <row r="18" spans="1:6" ht="33.75" customHeight="1" thickBot="1">
      <c r="A18" s="46" t="s">
        <v>21</v>
      </c>
      <c r="B18" s="48"/>
      <c r="C18" s="20">
        <v>500</v>
      </c>
      <c r="D18" s="8">
        <v>1</v>
      </c>
      <c r="E18" s="59">
        <f>(C18*D18)</f>
        <v>500</v>
      </c>
      <c r="F18" s="60"/>
    </row>
    <row r="19" spans="1:6" ht="18" customHeight="1" thickBot="1">
      <c r="A19" s="46" t="s">
        <v>22</v>
      </c>
      <c r="B19" s="48"/>
      <c r="C19" s="20"/>
      <c r="D19" s="8"/>
      <c r="E19" s="59">
        <f>(C19*D19)</f>
        <v>0</v>
      </c>
      <c r="F19" s="60"/>
    </row>
    <row r="20" spans="1:6" ht="32.25" customHeight="1" thickBot="1">
      <c r="A20" s="46" t="s">
        <v>23</v>
      </c>
      <c r="B20" s="48"/>
      <c r="C20" s="20"/>
      <c r="D20" s="8"/>
      <c r="E20" s="59">
        <f>(C20*D20)</f>
        <v>0</v>
      </c>
      <c r="F20" s="60"/>
    </row>
    <row r="21" spans="1:6" ht="16.5" thickBot="1">
      <c r="A21" s="73" t="s">
        <v>24</v>
      </c>
      <c r="B21" s="74"/>
      <c r="C21" s="18"/>
      <c r="E21" s="59">
        <f>SUM(E20,E19,E18,F14,F13,E11,E10,E9,E8,E7,E6,E5,E4,E3)</f>
        <v>11500</v>
      </c>
      <c r="F21" s="60"/>
    </row>
    <row r="24" ht="12.75">
      <c r="A24" t="s">
        <v>80</v>
      </c>
    </row>
  </sheetData>
  <mergeCells count="38">
    <mergeCell ref="A21:B21"/>
    <mergeCell ref="E21:F21"/>
    <mergeCell ref="A16:F17"/>
    <mergeCell ref="A18:B18"/>
    <mergeCell ref="E18:F18"/>
    <mergeCell ref="A19:B19"/>
    <mergeCell ref="E19:F19"/>
    <mergeCell ref="A20:B20"/>
    <mergeCell ref="E20:F20"/>
    <mergeCell ref="A14:B15"/>
    <mergeCell ref="C14:C15"/>
    <mergeCell ref="D14:E15"/>
    <mergeCell ref="F14:F15"/>
    <mergeCell ref="A12:F12"/>
    <mergeCell ref="A13:B13"/>
    <mergeCell ref="D13:E13"/>
    <mergeCell ref="F13:G13"/>
    <mergeCell ref="A10:B10"/>
    <mergeCell ref="E10:F10"/>
    <mergeCell ref="A11:B11"/>
    <mergeCell ref="E11:F11"/>
    <mergeCell ref="A8:B8"/>
    <mergeCell ref="E8:F8"/>
    <mergeCell ref="A9:B9"/>
    <mergeCell ref="E9:F9"/>
    <mergeCell ref="A6:B6"/>
    <mergeCell ref="E6:F6"/>
    <mergeCell ref="A7:B7"/>
    <mergeCell ref="E7:F7"/>
    <mergeCell ref="A4:B4"/>
    <mergeCell ref="E4:F4"/>
    <mergeCell ref="A5:B5"/>
    <mergeCell ref="E5:F5"/>
    <mergeCell ref="B1:F1"/>
    <mergeCell ref="A2:B2"/>
    <mergeCell ref="E2:F2"/>
    <mergeCell ref="A3:B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7"/>
  <sheetViews>
    <sheetView zoomScale="60" zoomScaleNormal="60" workbookViewId="0" topLeftCell="A1">
      <selection activeCell="M23" sqref="M23"/>
    </sheetView>
  </sheetViews>
  <sheetFormatPr defaultColWidth="9.140625" defaultRowHeight="12.75"/>
  <cols>
    <col min="2" max="2" width="38.28125" style="0" customWidth="1"/>
    <col min="3" max="3" width="10.140625" style="0" customWidth="1"/>
    <col min="4" max="4" width="13.7109375" style="18" customWidth="1"/>
    <col min="5" max="5" width="12.421875" style="0" customWidth="1"/>
    <col min="6" max="6" width="9.140625" style="17" hidden="1" customWidth="1"/>
    <col min="7" max="7" width="15.140625" style="17" customWidth="1"/>
    <col min="8" max="8" width="9.140625" style="0" hidden="1" customWidth="1"/>
  </cols>
  <sheetData>
    <row r="1" ht="5.25" customHeight="1"/>
    <row r="2" ht="14.25" customHeight="1">
      <c r="A2" t="s">
        <v>27</v>
      </c>
    </row>
    <row r="3" ht="13.5" customHeight="1" thickBot="1"/>
    <row r="4" spans="2:7" ht="19.5" thickBot="1">
      <c r="B4" s="16" t="s">
        <v>29</v>
      </c>
      <c r="C4" s="43" t="s">
        <v>30</v>
      </c>
      <c r="D4" s="44"/>
      <c r="E4" s="44"/>
      <c r="F4" s="44"/>
      <c r="G4" s="45"/>
    </row>
    <row r="5" spans="2:7" ht="17.25" customHeight="1" thickBot="1">
      <c r="B5" s="55" t="s">
        <v>25</v>
      </c>
      <c r="C5" s="56"/>
      <c r="D5" s="19" t="s">
        <v>26</v>
      </c>
      <c r="E5" s="6" t="s">
        <v>6</v>
      </c>
      <c r="F5" s="57" t="s">
        <v>7</v>
      </c>
      <c r="G5" s="58"/>
    </row>
    <row r="6" spans="2:7" ht="34.5" customHeight="1" thickBot="1">
      <c r="B6" s="46" t="s">
        <v>8</v>
      </c>
      <c r="C6" s="48"/>
      <c r="D6" s="20"/>
      <c r="E6" s="8"/>
      <c r="F6" s="59">
        <f aca="true" t="shared" si="0" ref="F6:F14">(D6*E6)</f>
        <v>0</v>
      </c>
      <c r="G6" s="60"/>
    </row>
    <row r="7" spans="2:7" ht="48.75" customHeight="1" thickBot="1">
      <c r="B7" s="46" t="s">
        <v>9</v>
      </c>
      <c r="C7" s="48"/>
      <c r="D7" s="20">
        <v>5000</v>
      </c>
      <c r="E7" s="8">
        <v>1</v>
      </c>
      <c r="F7" s="59">
        <f t="shared" si="0"/>
        <v>5000</v>
      </c>
      <c r="G7" s="60"/>
    </row>
    <row r="8" spans="2:7" ht="47.25" customHeight="1" thickBot="1">
      <c r="B8" s="46" t="s">
        <v>10</v>
      </c>
      <c r="C8" s="48"/>
      <c r="D8" s="20">
        <v>3000</v>
      </c>
      <c r="E8" s="8">
        <v>1</v>
      </c>
      <c r="F8" s="59">
        <f t="shared" si="0"/>
        <v>3000</v>
      </c>
      <c r="G8" s="60"/>
    </row>
    <row r="9" spans="2:7" ht="30.75" customHeight="1" thickBot="1">
      <c r="B9" s="46" t="s">
        <v>11</v>
      </c>
      <c r="C9" s="48"/>
      <c r="D9" s="20"/>
      <c r="E9" s="8"/>
      <c r="F9" s="59">
        <f t="shared" si="0"/>
        <v>0</v>
      </c>
      <c r="G9" s="60"/>
    </row>
    <row r="10" spans="2:7" ht="16.5" thickBot="1">
      <c r="B10" s="46" t="s">
        <v>12</v>
      </c>
      <c r="C10" s="48"/>
      <c r="D10" s="20">
        <v>800</v>
      </c>
      <c r="E10" s="8">
        <v>1</v>
      </c>
      <c r="F10" s="59">
        <v>800</v>
      </c>
      <c r="G10" s="60"/>
    </row>
    <row r="11" spans="2:7" ht="16.5" customHeight="1" thickBot="1">
      <c r="B11" s="46" t="s">
        <v>13</v>
      </c>
      <c r="C11" s="48"/>
      <c r="D11" s="20"/>
      <c r="E11" s="8"/>
      <c r="F11" s="59">
        <f t="shared" si="0"/>
        <v>0</v>
      </c>
      <c r="G11" s="60"/>
    </row>
    <row r="12" spans="2:7" ht="48" customHeight="1" thickBot="1">
      <c r="B12" s="46" t="s">
        <v>14</v>
      </c>
      <c r="C12" s="48"/>
      <c r="D12" s="20"/>
      <c r="E12" s="8"/>
      <c r="F12" s="59">
        <f t="shared" si="0"/>
        <v>0</v>
      </c>
      <c r="G12" s="60"/>
    </row>
    <row r="13" spans="2:7" ht="31.5" customHeight="1" thickBot="1">
      <c r="B13" s="46" t="s">
        <v>15</v>
      </c>
      <c r="C13" s="48"/>
      <c r="D13" s="20"/>
      <c r="E13" s="8"/>
      <c r="F13" s="59">
        <f t="shared" si="0"/>
        <v>0</v>
      </c>
      <c r="G13" s="60"/>
    </row>
    <row r="14" spans="2:7" ht="32.25" customHeight="1" thickBot="1">
      <c r="B14" s="46" t="s">
        <v>16</v>
      </c>
      <c r="C14" s="48"/>
      <c r="D14" s="20"/>
      <c r="E14" s="8"/>
      <c r="F14" s="59">
        <f t="shared" si="0"/>
        <v>0</v>
      </c>
      <c r="G14" s="60"/>
    </row>
    <row r="15" spans="2:7" ht="15.75" thickBot="1">
      <c r="B15" s="46" t="s">
        <v>17</v>
      </c>
      <c r="C15" s="47"/>
      <c r="D15" s="47"/>
      <c r="E15" s="47"/>
      <c r="F15" s="47"/>
      <c r="G15" s="48"/>
    </row>
    <row r="16" spans="2:8" ht="18.75" customHeight="1" thickBot="1">
      <c r="B16" s="46" t="s">
        <v>18</v>
      </c>
      <c r="C16" s="48"/>
      <c r="D16" s="21"/>
      <c r="E16" s="77"/>
      <c r="F16" s="78"/>
      <c r="G16" s="79" t="s">
        <v>81</v>
      </c>
      <c r="H16" s="80"/>
    </row>
    <row r="17" spans="2:7" ht="16.5" customHeight="1">
      <c r="B17" s="63" t="s">
        <v>19</v>
      </c>
      <c r="C17" s="64"/>
      <c r="D17" s="41">
        <v>6000</v>
      </c>
      <c r="E17" s="67">
        <v>1</v>
      </c>
      <c r="F17" s="68"/>
      <c r="G17" s="71">
        <v>6000</v>
      </c>
    </row>
    <row r="18" spans="2:7" ht="1.5" customHeight="1" thickBot="1">
      <c r="B18" s="65"/>
      <c r="C18" s="42"/>
      <c r="D18" s="66"/>
      <c r="E18" s="69"/>
      <c r="F18" s="70"/>
      <c r="G18" s="72"/>
    </row>
    <row r="19" spans="2:7" ht="12.75">
      <c r="B19" s="63" t="s">
        <v>20</v>
      </c>
      <c r="C19" s="75"/>
      <c r="D19" s="75"/>
      <c r="E19" s="75"/>
      <c r="F19" s="75"/>
      <c r="G19" s="64"/>
    </row>
    <row r="20" spans="2:7" ht="6" customHeight="1" thickBot="1">
      <c r="B20" s="65"/>
      <c r="C20" s="76"/>
      <c r="D20" s="76"/>
      <c r="E20" s="76"/>
      <c r="F20" s="76"/>
      <c r="G20" s="42"/>
    </row>
    <row r="21" spans="2:7" ht="33.75" customHeight="1" thickBot="1">
      <c r="B21" s="46" t="s">
        <v>21</v>
      </c>
      <c r="C21" s="48"/>
      <c r="D21" s="20">
        <v>4500</v>
      </c>
      <c r="E21" s="8">
        <v>1</v>
      </c>
      <c r="F21" s="59">
        <f>(D21*E21)</f>
        <v>4500</v>
      </c>
      <c r="G21" s="60"/>
    </row>
    <row r="22" spans="2:7" ht="18.75" customHeight="1" thickBot="1">
      <c r="B22" s="46" t="s">
        <v>22</v>
      </c>
      <c r="C22" s="48"/>
      <c r="D22" s="20">
        <v>700</v>
      </c>
      <c r="E22" s="8">
        <v>1</v>
      </c>
      <c r="F22" s="59">
        <f>(D22*E22)</f>
        <v>700</v>
      </c>
      <c r="G22" s="60"/>
    </row>
    <row r="23" spans="2:7" ht="33.75" customHeight="1" thickBot="1">
      <c r="B23" s="46" t="s">
        <v>23</v>
      </c>
      <c r="C23" s="48"/>
      <c r="D23" s="20"/>
      <c r="E23" s="8"/>
      <c r="F23" s="59">
        <f>(D23*E23)</f>
        <v>0</v>
      </c>
      <c r="G23" s="60"/>
    </row>
    <row r="24" spans="2:7" ht="16.5" thickBot="1">
      <c r="B24" s="73" t="s">
        <v>24</v>
      </c>
      <c r="C24" s="74"/>
      <c r="F24" s="59">
        <f>SUM(F23,F22,F21,G17,G16,F14,F13,F12,F11,F10,F9,F8,F7,F6)</f>
        <v>20000</v>
      </c>
      <c r="G24" s="60"/>
    </row>
    <row r="27" spans="1:7" ht="12.75">
      <c r="A27" t="s">
        <v>80</v>
      </c>
      <c r="D27"/>
      <c r="F27"/>
      <c r="G27"/>
    </row>
  </sheetData>
  <mergeCells count="38">
    <mergeCell ref="B24:C24"/>
    <mergeCell ref="F24:G24"/>
    <mergeCell ref="G16:H16"/>
    <mergeCell ref="B22:C22"/>
    <mergeCell ref="F22:G22"/>
    <mergeCell ref="B23:C23"/>
    <mergeCell ref="F23:G23"/>
    <mergeCell ref="B19:G20"/>
    <mergeCell ref="B21:C21"/>
    <mergeCell ref="F21:G21"/>
    <mergeCell ref="E17:F18"/>
    <mergeCell ref="G17:G18"/>
    <mergeCell ref="B14:C14"/>
    <mergeCell ref="B17:C18"/>
    <mergeCell ref="F14:G14"/>
    <mergeCell ref="B15:G15"/>
    <mergeCell ref="B16:C16"/>
    <mergeCell ref="E16:F16"/>
    <mergeCell ref="D17:D18"/>
    <mergeCell ref="F11:G11"/>
    <mergeCell ref="B12:C12"/>
    <mergeCell ref="F12:G12"/>
    <mergeCell ref="B13:C13"/>
    <mergeCell ref="F13:G13"/>
    <mergeCell ref="B11:C11"/>
    <mergeCell ref="B7:C7"/>
    <mergeCell ref="F7:G7"/>
    <mergeCell ref="B8:C8"/>
    <mergeCell ref="F8:G8"/>
    <mergeCell ref="B9:C9"/>
    <mergeCell ref="F9:G9"/>
    <mergeCell ref="B10:C10"/>
    <mergeCell ref="F10:G10"/>
    <mergeCell ref="C4:G4"/>
    <mergeCell ref="B5:C5"/>
    <mergeCell ref="F5:G5"/>
    <mergeCell ref="B6:C6"/>
    <mergeCell ref="F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="80" zoomScaleNormal="80" workbookViewId="0" topLeftCell="A1">
      <selection activeCell="F13" sqref="F13:G13"/>
    </sheetView>
  </sheetViews>
  <sheetFormatPr defaultColWidth="9.140625" defaultRowHeight="12.75"/>
  <cols>
    <col min="1" max="1" width="15.00390625" style="0" customWidth="1"/>
    <col min="2" max="2" width="40.8515625" style="0" customWidth="1"/>
    <col min="3" max="3" width="11.00390625" style="0" bestFit="1" customWidth="1"/>
    <col min="5" max="5" width="9.140625" style="0" hidden="1" customWidth="1"/>
    <col min="6" max="6" width="24.00390625" style="0" customWidth="1"/>
    <col min="7" max="7" width="14.8515625" style="0" hidden="1" customWidth="1"/>
    <col min="8" max="8" width="33.140625" style="0" customWidth="1"/>
  </cols>
  <sheetData>
    <row r="1" spans="1:6" ht="19.5" thickBot="1">
      <c r="A1" s="16" t="s">
        <v>31</v>
      </c>
      <c r="B1" s="43" t="s">
        <v>32</v>
      </c>
      <c r="C1" s="44"/>
      <c r="D1" s="44"/>
      <c r="E1" s="44"/>
      <c r="F1" s="45"/>
    </row>
    <row r="2" spans="1:8" ht="16.5" thickBot="1">
      <c r="A2" s="55" t="s">
        <v>25</v>
      </c>
      <c r="B2" s="56"/>
      <c r="C2" s="19" t="s">
        <v>26</v>
      </c>
      <c r="D2" s="6" t="s">
        <v>6</v>
      </c>
      <c r="E2" s="57" t="s">
        <v>7</v>
      </c>
      <c r="F2" s="58"/>
      <c r="H2" s="22" t="s">
        <v>36</v>
      </c>
    </row>
    <row r="3" spans="1:6" ht="30.75" customHeight="1" thickBot="1">
      <c r="A3" s="46" t="s">
        <v>8</v>
      </c>
      <c r="B3" s="48"/>
      <c r="C3" s="20">
        <v>1500</v>
      </c>
      <c r="D3" s="8">
        <v>2</v>
      </c>
      <c r="E3" s="59">
        <f aca="true" t="shared" si="0" ref="E3:E11">(C3*D3)</f>
        <v>3000</v>
      </c>
      <c r="F3" s="60"/>
    </row>
    <row r="4" spans="1:6" ht="47.25" customHeight="1" thickBot="1">
      <c r="A4" s="46" t="s">
        <v>9</v>
      </c>
      <c r="B4" s="48"/>
      <c r="C4" s="20"/>
      <c r="D4" s="8"/>
      <c r="E4" s="59">
        <f t="shared" si="0"/>
        <v>0</v>
      </c>
      <c r="F4" s="60"/>
    </row>
    <row r="5" spans="1:6" ht="47.25" customHeight="1" thickBot="1">
      <c r="A5" s="46" t="s">
        <v>10</v>
      </c>
      <c r="B5" s="48"/>
      <c r="C5" s="20">
        <v>6000</v>
      </c>
      <c r="D5" s="8">
        <v>2</v>
      </c>
      <c r="E5" s="59">
        <f t="shared" si="0"/>
        <v>12000</v>
      </c>
      <c r="F5" s="60"/>
    </row>
    <row r="6" spans="1:6" ht="31.5" customHeight="1" thickBot="1">
      <c r="A6" s="46" t="s">
        <v>11</v>
      </c>
      <c r="B6" s="48"/>
      <c r="C6" s="20"/>
      <c r="D6" s="8"/>
      <c r="E6" s="59">
        <f t="shared" si="0"/>
        <v>0</v>
      </c>
      <c r="F6" s="60"/>
    </row>
    <row r="7" spans="1:6" ht="16.5" thickBot="1">
      <c r="A7" s="46" t="s">
        <v>12</v>
      </c>
      <c r="B7" s="48"/>
      <c r="C7" s="20"/>
      <c r="D7" s="8"/>
      <c r="E7" s="59">
        <f t="shared" si="0"/>
        <v>0</v>
      </c>
      <c r="F7" s="60"/>
    </row>
    <row r="8" spans="1:6" ht="15" customHeight="1" thickBot="1">
      <c r="A8" s="46" t="s">
        <v>13</v>
      </c>
      <c r="B8" s="48"/>
      <c r="C8" s="20"/>
      <c r="D8" s="8"/>
      <c r="E8" s="59">
        <f t="shared" si="0"/>
        <v>0</v>
      </c>
      <c r="F8" s="60"/>
    </row>
    <row r="9" spans="1:6" ht="35.25" customHeight="1" thickBot="1">
      <c r="A9" s="46" t="s">
        <v>14</v>
      </c>
      <c r="B9" s="48"/>
      <c r="C9" s="20"/>
      <c r="D9" s="8"/>
      <c r="E9" s="59">
        <f t="shared" si="0"/>
        <v>0</v>
      </c>
      <c r="F9" s="60"/>
    </row>
    <row r="10" spans="1:6" ht="31.5" customHeight="1" thickBot="1">
      <c r="A10" s="46" t="s">
        <v>15</v>
      </c>
      <c r="B10" s="48"/>
      <c r="C10" s="20"/>
      <c r="D10" s="8"/>
      <c r="E10" s="59">
        <f t="shared" si="0"/>
        <v>0</v>
      </c>
      <c r="F10" s="60"/>
    </row>
    <row r="11" spans="1:6" ht="33.75" customHeight="1" thickBot="1">
      <c r="A11" s="46" t="s">
        <v>16</v>
      </c>
      <c r="B11" s="48"/>
      <c r="C11" s="20"/>
      <c r="D11" s="8"/>
      <c r="E11" s="59">
        <f t="shared" si="0"/>
        <v>0</v>
      </c>
      <c r="F11" s="60"/>
    </row>
    <row r="12" spans="1:6" ht="15.75" customHeight="1" thickBot="1">
      <c r="A12" s="46" t="s">
        <v>17</v>
      </c>
      <c r="B12" s="47"/>
      <c r="C12" s="47"/>
      <c r="D12" s="47"/>
      <c r="E12" s="47"/>
      <c r="F12" s="48"/>
    </row>
    <row r="13" spans="1:7" ht="16.5" thickBot="1">
      <c r="A13" s="46" t="s">
        <v>18</v>
      </c>
      <c r="B13" s="48"/>
      <c r="C13" s="20"/>
      <c r="D13" s="61"/>
      <c r="E13" s="62"/>
      <c r="F13" s="79" t="s">
        <v>81</v>
      </c>
      <c r="G13" s="80"/>
    </row>
    <row r="14" spans="1:6" ht="12.75" customHeight="1">
      <c r="A14" s="63" t="s">
        <v>19</v>
      </c>
      <c r="B14" s="64"/>
      <c r="C14" s="41">
        <v>6000</v>
      </c>
      <c r="D14" s="67">
        <v>1</v>
      </c>
      <c r="E14" s="68"/>
      <c r="F14" s="41">
        <v>6000</v>
      </c>
    </row>
    <row r="15" spans="1:6" ht="3.75" customHeight="1" thickBot="1">
      <c r="A15" s="65"/>
      <c r="B15" s="42"/>
      <c r="C15" s="66"/>
      <c r="D15" s="69"/>
      <c r="E15" s="70"/>
      <c r="F15" s="66"/>
    </row>
    <row r="16" spans="1:6" ht="12.75">
      <c r="A16" s="63" t="s">
        <v>20</v>
      </c>
      <c r="B16" s="75"/>
      <c r="C16" s="75"/>
      <c r="D16" s="75"/>
      <c r="E16" s="75"/>
      <c r="F16" s="64"/>
    </row>
    <row r="17" spans="1:6" ht="5.25" customHeight="1" thickBot="1">
      <c r="A17" s="65"/>
      <c r="B17" s="76"/>
      <c r="C17" s="76"/>
      <c r="D17" s="76"/>
      <c r="E17" s="76"/>
      <c r="F17" s="42"/>
    </row>
    <row r="18" spans="1:6" ht="33.75" customHeight="1" thickBot="1">
      <c r="A18" s="46" t="s">
        <v>21</v>
      </c>
      <c r="B18" s="48"/>
      <c r="C18" s="20"/>
      <c r="D18" s="8"/>
      <c r="E18" s="59">
        <f>(C18*D18)</f>
        <v>0</v>
      </c>
      <c r="F18" s="60"/>
    </row>
    <row r="19" spans="1:6" ht="18" customHeight="1" thickBot="1">
      <c r="A19" s="46" t="s">
        <v>22</v>
      </c>
      <c r="B19" s="48"/>
      <c r="C19" s="20"/>
      <c r="D19" s="8"/>
      <c r="E19" s="59">
        <f>(C19*D19)</f>
        <v>0</v>
      </c>
      <c r="F19" s="60"/>
    </row>
    <row r="20" spans="1:8" ht="32.25" customHeight="1" thickBot="1">
      <c r="A20" s="46" t="s">
        <v>23</v>
      </c>
      <c r="B20" s="48"/>
      <c r="C20" s="20">
        <v>9000</v>
      </c>
      <c r="D20" s="8">
        <v>1</v>
      </c>
      <c r="E20" s="59">
        <f>(C20*D20)</f>
        <v>9000</v>
      </c>
      <c r="F20" s="60"/>
      <c r="H20" s="37" t="s">
        <v>35</v>
      </c>
    </row>
    <row r="21" spans="1:6" ht="16.5" thickBot="1">
      <c r="A21" s="73" t="s">
        <v>24</v>
      </c>
      <c r="B21" s="74"/>
      <c r="C21" s="18"/>
      <c r="E21" s="59">
        <f>SUM(E20,E19,E18,F14,F13,E11,E10,E9,E8,E7,E6,E5,E4,E3)</f>
        <v>30000</v>
      </c>
      <c r="F21" s="60"/>
    </row>
    <row r="24" ht="12.75">
      <c r="A24" t="s">
        <v>80</v>
      </c>
    </row>
  </sheetData>
  <mergeCells count="38">
    <mergeCell ref="A21:B21"/>
    <mergeCell ref="E21:F21"/>
    <mergeCell ref="A16:F17"/>
    <mergeCell ref="A18:B18"/>
    <mergeCell ref="E18:F18"/>
    <mergeCell ref="A19:B19"/>
    <mergeCell ref="E19:F19"/>
    <mergeCell ref="A20:B20"/>
    <mergeCell ref="E20:F20"/>
    <mergeCell ref="A14:B15"/>
    <mergeCell ref="C14:C15"/>
    <mergeCell ref="D14:E15"/>
    <mergeCell ref="F14:F15"/>
    <mergeCell ref="A12:F12"/>
    <mergeCell ref="A13:B13"/>
    <mergeCell ref="D13:E13"/>
    <mergeCell ref="F13:G13"/>
    <mergeCell ref="A10:B10"/>
    <mergeCell ref="E10:F10"/>
    <mergeCell ref="A11:B11"/>
    <mergeCell ref="E11:F11"/>
    <mergeCell ref="A8:B8"/>
    <mergeCell ref="E8:F8"/>
    <mergeCell ref="A9:B9"/>
    <mergeCell ref="E9:F9"/>
    <mergeCell ref="A6:B6"/>
    <mergeCell ref="E6:F6"/>
    <mergeCell ref="A7:B7"/>
    <mergeCell ref="E7:F7"/>
    <mergeCell ref="A4:B4"/>
    <mergeCell ref="E4:F4"/>
    <mergeCell ref="A5:B5"/>
    <mergeCell ref="E5:F5"/>
    <mergeCell ref="B1:F1"/>
    <mergeCell ref="A2:B2"/>
    <mergeCell ref="E2:F2"/>
    <mergeCell ref="A3:B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="60" zoomScaleNormal="60" workbookViewId="0" topLeftCell="A1">
      <selection activeCell="F13" sqref="F13:G13"/>
    </sheetView>
  </sheetViews>
  <sheetFormatPr defaultColWidth="9.140625" defaultRowHeight="12.75"/>
  <cols>
    <col min="1" max="1" width="15.00390625" style="0" customWidth="1"/>
    <col min="2" max="2" width="40.8515625" style="0" customWidth="1"/>
    <col min="3" max="3" width="11.140625" style="0" bestFit="1" customWidth="1"/>
    <col min="5" max="5" width="9.140625" style="0" hidden="1" customWidth="1"/>
    <col min="6" max="6" width="16.28125" style="0" customWidth="1"/>
    <col min="7" max="7" width="9.140625" style="0" hidden="1" customWidth="1"/>
    <col min="8" max="8" width="26.57421875" style="0" customWidth="1"/>
  </cols>
  <sheetData>
    <row r="1" spans="1:6" ht="19.5" thickBot="1">
      <c r="A1" s="16" t="s">
        <v>40</v>
      </c>
      <c r="B1" s="43" t="s">
        <v>39</v>
      </c>
      <c r="C1" s="44"/>
      <c r="D1" s="44"/>
      <c r="E1" s="44"/>
      <c r="F1" s="45"/>
    </row>
    <row r="2" spans="1:8" ht="16.5" thickBot="1">
      <c r="A2" s="55" t="s">
        <v>25</v>
      </c>
      <c r="B2" s="56"/>
      <c r="C2" s="19" t="s">
        <v>26</v>
      </c>
      <c r="D2" s="6" t="s">
        <v>6</v>
      </c>
      <c r="E2" s="57" t="s">
        <v>7</v>
      </c>
      <c r="F2" s="58"/>
      <c r="H2" s="23" t="s">
        <v>41</v>
      </c>
    </row>
    <row r="3" spans="1:6" ht="30.75" customHeight="1" thickBot="1">
      <c r="A3" s="46" t="s">
        <v>8</v>
      </c>
      <c r="B3" s="48"/>
      <c r="C3" s="20">
        <v>1500</v>
      </c>
      <c r="D3" s="8">
        <v>1</v>
      </c>
      <c r="E3" s="59">
        <f aca="true" t="shared" si="0" ref="E3:E11">(C3*D3)</f>
        <v>1500</v>
      </c>
      <c r="F3" s="60"/>
    </row>
    <row r="4" spans="1:6" ht="47.25" customHeight="1" thickBot="1">
      <c r="A4" s="46" t="s">
        <v>9</v>
      </c>
      <c r="B4" s="48"/>
      <c r="C4" s="20"/>
      <c r="D4" s="8"/>
      <c r="E4" s="59">
        <f t="shared" si="0"/>
        <v>0</v>
      </c>
      <c r="F4" s="60"/>
    </row>
    <row r="5" spans="1:6" ht="47.25" customHeight="1" thickBot="1">
      <c r="A5" s="46" t="s">
        <v>10</v>
      </c>
      <c r="B5" s="48"/>
      <c r="C5" s="20">
        <v>3000</v>
      </c>
      <c r="D5" s="8">
        <v>1</v>
      </c>
      <c r="E5" s="59">
        <f t="shared" si="0"/>
        <v>3000</v>
      </c>
      <c r="F5" s="60"/>
    </row>
    <row r="6" spans="1:6" ht="31.5" customHeight="1" thickBot="1">
      <c r="A6" s="46" t="s">
        <v>11</v>
      </c>
      <c r="B6" s="48"/>
      <c r="C6" s="20"/>
      <c r="D6" s="8"/>
      <c r="E6" s="59">
        <f t="shared" si="0"/>
        <v>0</v>
      </c>
      <c r="F6" s="60"/>
    </row>
    <row r="7" spans="1:6" ht="16.5" thickBot="1">
      <c r="A7" s="46" t="s">
        <v>12</v>
      </c>
      <c r="B7" s="48"/>
      <c r="C7" s="20"/>
      <c r="D7" s="8"/>
      <c r="E7" s="59">
        <f t="shared" si="0"/>
        <v>0</v>
      </c>
      <c r="F7" s="60"/>
    </row>
    <row r="8" spans="1:6" ht="15" customHeight="1" thickBot="1">
      <c r="A8" s="46" t="s">
        <v>13</v>
      </c>
      <c r="B8" s="48"/>
      <c r="C8" s="20"/>
      <c r="D8" s="8"/>
      <c r="E8" s="59">
        <f t="shared" si="0"/>
        <v>0</v>
      </c>
      <c r="F8" s="60"/>
    </row>
    <row r="9" spans="1:6" ht="35.25" customHeight="1" thickBot="1">
      <c r="A9" s="46" t="s">
        <v>14</v>
      </c>
      <c r="B9" s="48"/>
      <c r="C9" s="20"/>
      <c r="D9" s="8"/>
      <c r="E9" s="59">
        <f t="shared" si="0"/>
        <v>0</v>
      </c>
      <c r="F9" s="60"/>
    </row>
    <row r="10" spans="1:6" ht="31.5" customHeight="1" thickBot="1">
      <c r="A10" s="46" t="s">
        <v>15</v>
      </c>
      <c r="B10" s="48"/>
      <c r="C10" s="20"/>
      <c r="D10" s="8"/>
      <c r="E10" s="59">
        <f t="shared" si="0"/>
        <v>0</v>
      </c>
      <c r="F10" s="60"/>
    </row>
    <row r="11" spans="1:8" ht="33.75" customHeight="1" thickBot="1">
      <c r="A11" s="46" t="s">
        <v>16</v>
      </c>
      <c r="B11" s="48"/>
      <c r="C11" s="20">
        <v>1611</v>
      </c>
      <c r="D11" s="8">
        <v>1</v>
      </c>
      <c r="E11" s="59">
        <f t="shared" si="0"/>
        <v>1611</v>
      </c>
      <c r="F11" s="60"/>
      <c r="H11" t="s">
        <v>43</v>
      </c>
    </row>
    <row r="12" spans="1:6" ht="15.75" customHeight="1" thickBot="1">
      <c r="A12" s="46" t="s">
        <v>17</v>
      </c>
      <c r="B12" s="47"/>
      <c r="C12" s="47"/>
      <c r="D12" s="47"/>
      <c r="E12" s="47"/>
      <c r="F12" s="48"/>
    </row>
    <row r="13" spans="1:7" ht="16.5" thickBot="1">
      <c r="A13" s="46" t="s">
        <v>18</v>
      </c>
      <c r="B13" s="48"/>
      <c r="C13" s="20"/>
      <c r="D13" s="61"/>
      <c r="E13" s="62"/>
      <c r="F13" s="79" t="s">
        <v>81</v>
      </c>
      <c r="G13" s="80"/>
    </row>
    <row r="14" spans="1:6" ht="12.75">
      <c r="A14" s="63" t="s">
        <v>19</v>
      </c>
      <c r="B14" s="64"/>
      <c r="C14" s="41">
        <v>6000</v>
      </c>
      <c r="D14" s="67">
        <v>1</v>
      </c>
      <c r="E14" s="68"/>
      <c r="F14" s="71">
        <f>(C14*D14)</f>
        <v>6000</v>
      </c>
    </row>
    <row r="15" spans="1:6" ht="3.75" customHeight="1" thickBot="1">
      <c r="A15" s="65"/>
      <c r="B15" s="42"/>
      <c r="C15" s="66"/>
      <c r="D15" s="69"/>
      <c r="E15" s="70"/>
      <c r="F15" s="72"/>
    </row>
    <row r="16" spans="1:6" ht="12.75">
      <c r="A16" s="63" t="s">
        <v>20</v>
      </c>
      <c r="B16" s="75"/>
      <c r="C16" s="75"/>
      <c r="D16" s="75"/>
      <c r="E16" s="75"/>
      <c r="F16" s="64"/>
    </row>
    <row r="17" spans="1:6" ht="5.25" customHeight="1" thickBot="1">
      <c r="A17" s="65"/>
      <c r="B17" s="76"/>
      <c r="C17" s="76"/>
      <c r="D17" s="76"/>
      <c r="E17" s="76"/>
      <c r="F17" s="42"/>
    </row>
    <row r="18" spans="1:6" ht="33.75" customHeight="1" thickBot="1">
      <c r="A18" s="46" t="s">
        <v>21</v>
      </c>
      <c r="B18" s="48"/>
      <c r="C18" s="20">
        <v>400</v>
      </c>
      <c r="D18" s="8">
        <v>2</v>
      </c>
      <c r="E18" s="59">
        <f>(C18*D18)</f>
        <v>800</v>
      </c>
      <c r="F18" s="60"/>
    </row>
    <row r="19" spans="1:6" ht="18" customHeight="1" thickBot="1">
      <c r="A19" s="46" t="s">
        <v>22</v>
      </c>
      <c r="B19" s="48"/>
      <c r="C19" s="20"/>
      <c r="D19" s="8"/>
      <c r="E19" s="59">
        <f>(C19*D19)</f>
        <v>0</v>
      </c>
      <c r="F19" s="60"/>
    </row>
    <row r="20" spans="1:8" ht="32.25" customHeight="1" thickBot="1">
      <c r="A20" s="46" t="s">
        <v>23</v>
      </c>
      <c r="B20" s="48"/>
      <c r="C20" s="20">
        <v>1555</v>
      </c>
      <c r="D20" s="8">
        <v>1</v>
      </c>
      <c r="E20" s="59">
        <f>(C20*D20)</f>
        <v>1555</v>
      </c>
      <c r="F20" s="60"/>
      <c r="H20" t="s">
        <v>42</v>
      </c>
    </row>
    <row r="21" spans="1:6" ht="16.5" thickBot="1">
      <c r="A21" s="73" t="s">
        <v>24</v>
      </c>
      <c r="B21" s="74"/>
      <c r="C21" s="18"/>
      <c r="E21" s="59">
        <f>SUM(E20,E19,E18,F14,F13,E11,E10,E9,E8,E7,E6,E5,E4,E3)</f>
        <v>14466</v>
      </c>
      <c r="F21" s="60"/>
    </row>
    <row r="24" ht="12.75">
      <c r="A24" t="s">
        <v>80</v>
      </c>
    </row>
  </sheetData>
  <mergeCells count="38">
    <mergeCell ref="A21:B21"/>
    <mergeCell ref="E21:F21"/>
    <mergeCell ref="A16:F17"/>
    <mergeCell ref="A18:B18"/>
    <mergeCell ref="E18:F18"/>
    <mergeCell ref="A19:B19"/>
    <mergeCell ref="E19:F19"/>
    <mergeCell ref="A20:B20"/>
    <mergeCell ref="E20:F20"/>
    <mergeCell ref="A14:B15"/>
    <mergeCell ref="C14:C15"/>
    <mergeCell ref="D14:E15"/>
    <mergeCell ref="F14:F15"/>
    <mergeCell ref="A12:F12"/>
    <mergeCell ref="A13:B13"/>
    <mergeCell ref="D13:E13"/>
    <mergeCell ref="F13:G13"/>
    <mergeCell ref="A10:B10"/>
    <mergeCell ref="E10:F10"/>
    <mergeCell ref="A11:B11"/>
    <mergeCell ref="E11:F11"/>
    <mergeCell ref="A8:B8"/>
    <mergeCell ref="E8:F8"/>
    <mergeCell ref="A9:B9"/>
    <mergeCell ref="E9:F9"/>
    <mergeCell ref="A6:B6"/>
    <mergeCell ref="E6:F6"/>
    <mergeCell ref="A7:B7"/>
    <mergeCell ref="E7:F7"/>
    <mergeCell ref="A4:B4"/>
    <mergeCell ref="E4:F4"/>
    <mergeCell ref="A5:B5"/>
    <mergeCell ref="E5:F5"/>
    <mergeCell ref="B1:F1"/>
    <mergeCell ref="A2:B2"/>
    <mergeCell ref="E2:F2"/>
    <mergeCell ref="A3:B3"/>
    <mergeCell ref="E3: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9">
      <selection activeCell="F13" sqref="F13:G13"/>
    </sheetView>
  </sheetViews>
  <sheetFormatPr defaultColWidth="9.140625" defaultRowHeight="12.75"/>
  <cols>
    <col min="1" max="1" width="15.00390625" style="32" customWidth="1"/>
    <col min="2" max="2" width="40.8515625" style="32" customWidth="1"/>
    <col min="3" max="3" width="11.00390625" style="32" bestFit="1" customWidth="1"/>
    <col min="4" max="4" width="9.140625" style="32" customWidth="1"/>
    <col min="5" max="5" width="9.140625" style="32" hidden="1" customWidth="1"/>
    <col min="6" max="6" width="18.28125" style="32" customWidth="1"/>
    <col min="7" max="7" width="9.140625" style="32" hidden="1" customWidth="1"/>
    <col min="8" max="16384" width="9.140625" style="32" customWidth="1"/>
  </cols>
  <sheetData>
    <row r="1" spans="1:6" ht="16.5" thickBot="1">
      <c r="A1" s="31" t="s">
        <v>56</v>
      </c>
      <c r="B1" s="73" t="s">
        <v>57</v>
      </c>
      <c r="C1" s="90"/>
      <c r="D1" s="90"/>
      <c r="E1" s="90"/>
      <c r="F1" s="74"/>
    </row>
    <row r="2" spans="1:8" ht="16.5" thickBot="1">
      <c r="A2" s="55" t="s">
        <v>25</v>
      </c>
      <c r="B2" s="56"/>
      <c r="C2" s="19" t="s">
        <v>26</v>
      </c>
      <c r="D2" s="6" t="s">
        <v>6</v>
      </c>
      <c r="E2" s="57" t="s">
        <v>7</v>
      </c>
      <c r="F2" s="58"/>
      <c r="H2" s="23" t="s">
        <v>76</v>
      </c>
    </row>
    <row r="3" spans="1:6" ht="30.75" customHeight="1" thickBot="1">
      <c r="A3" s="81" t="s">
        <v>8</v>
      </c>
      <c r="B3" s="82"/>
      <c r="C3" s="20">
        <v>1500</v>
      </c>
      <c r="D3" s="8">
        <v>1</v>
      </c>
      <c r="E3" s="59">
        <f aca="true" t="shared" si="0" ref="E3:E11">(C3*D3)</f>
        <v>1500</v>
      </c>
      <c r="F3" s="60"/>
    </row>
    <row r="4" spans="1:6" ht="47.25" customHeight="1" thickBot="1">
      <c r="A4" s="81" t="s">
        <v>9</v>
      </c>
      <c r="B4" s="82"/>
      <c r="C4" s="20"/>
      <c r="D4" s="8"/>
      <c r="E4" s="59">
        <f t="shared" si="0"/>
        <v>0</v>
      </c>
      <c r="F4" s="60"/>
    </row>
    <row r="5" spans="1:6" ht="47.25" customHeight="1" thickBot="1">
      <c r="A5" s="81" t="s">
        <v>10</v>
      </c>
      <c r="B5" s="82"/>
      <c r="C5" s="20"/>
      <c r="D5" s="8"/>
      <c r="E5" s="59">
        <f t="shared" si="0"/>
        <v>0</v>
      </c>
      <c r="F5" s="60"/>
    </row>
    <row r="6" spans="1:6" ht="31.5" customHeight="1" thickBot="1">
      <c r="A6" s="81" t="s">
        <v>11</v>
      </c>
      <c r="B6" s="82"/>
      <c r="C6" s="20"/>
      <c r="D6" s="8"/>
      <c r="E6" s="59">
        <f t="shared" si="0"/>
        <v>0</v>
      </c>
      <c r="F6" s="60"/>
    </row>
    <row r="7" spans="1:6" ht="16.5" thickBot="1">
      <c r="A7" s="81" t="s">
        <v>12</v>
      </c>
      <c r="B7" s="82"/>
      <c r="C7" s="20"/>
      <c r="D7" s="8"/>
      <c r="E7" s="59">
        <f t="shared" si="0"/>
        <v>0</v>
      </c>
      <c r="F7" s="60"/>
    </row>
    <row r="8" spans="1:6" ht="15" customHeight="1" thickBot="1">
      <c r="A8" s="81" t="s">
        <v>13</v>
      </c>
      <c r="B8" s="82"/>
      <c r="C8" s="20"/>
      <c r="D8" s="8"/>
      <c r="E8" s="59">
        <f t="shared" si="0"/>
        <v>0</v>
      </c>
      <c r="F8" s="60"/>
    </row>
    <row r="9" spans="1:6" ht="35.25" customHeight="1" thickBot="1">
      <c r="A9" s="81" t="s">
        <v>14</v>
      </c>
      <c r="B9" s="82"/>
      <c r="C9" s="20"/>
      <c r="D9" s="8"/>
      <c r="E9" s="59">
        <f t="shared" si="0"/>
        <v>0</v>
      </c>
      <c r="F9" s="60"/>
    </row>
    <row r="10" spans="1:6" ht="31.5" customHeight="1" thickBot="1">
      <c r="A10" s="81" t="s">
        <v>15</v>
      </c>
      <c r="B10" s="82"/>
      <c r="C10" s="20"/>
      <c r="D10" s="8"/>
      <c r="E10" s="59">
        <f t="shared" si="0"/>
        <v>0</v>
      </c>
      <c r="F10" s="60"/>
    </row>
    <row r="11" spans="1:6" ht="33.75" customHeight="1" thickBot="1">
      <c r="A11" s="81" t="s">
        <v>16</v>
      </c>
      <c r="B11" s="82"/>
      <c r="C11" s="20"/>
      <c r="D11" s="8"/>
      <c r="E11" s="59">
        <f t="shared" si="0"/>
        <v>0</v>
      </c>
      <c r="F11" s="60"/>
    </row>
    <row r="12" spans="1:6" ht="15.75" customHeight="1" thickBot="1">
      <c r="A12" s="81" t="s">
        <v>17</v>
      </c>
      <c r="B12" s="89"/>
      <c r="C12" s="89"/>
      <c r="D12" s="89"/>
      <c r="E12" s="89"/>
      <c r="F12" s="82"/>
    </row>
    <row r="13" spans="1:7" ht="16.5" thickBot="1">
      <c r="A13" s="81" t="s">
        <v>18</v>
      </c>
      <c r="B13" s="82"/>
      <c r="C13" s="20"/>
      <c r="D13" s="61"/>
      <c r="E13" s="62"/>
      <c r="F13" s="79" t="s">
        <v>81</v>
      </c>
      <c r="G13" s="80"/>
    </row>
    <row r="14" spans="1:8" ht="15.75">
      <c r="A14" s="83" t="s">
        <v>19</v>
      </c>
      <c r="B14" s="85"/>
      <c r="C14" s="41">
        <v>6000</v>
      </c>
      <c r="D14" s="67">
        <v>1</v>
      </c>
      <c r="E14" s="68"/>
      <c r="F14" s="71">
        <f>(C14*D14)</f>
        <v>6000</v>
      </c>
      <c r="H14" s="40"/>
    </row>
    <row r="15" spans="1:6" ht="3.75" customHeight="1" thickBot="1">
      <c r="A15" s="86"/>
      <c r="B15" s="88"/>
      <c r="C15" s="66"/>
      <c r="D15" s="69"/>
      <c r="E15" s="70"/>
      <c r="F15" s="72"/>
    </row>
    <row r="16" spans="1:6" ht="15">
      <c r="A16" s="83" t="s">
        <v>20</v>
      </c>
      <c r="B16" s="84"/>
      <c r="C16" s="84"/>
      <c r="D16" s="84"/>
      <c r="E16" s="84"/>
      <c r="F16" s="85"/>
    </row>
    <row r="17" spans="1:6" ht="5.25" customHeight="1" thickBot="1">
      <c r="A17" s="86"/>
      <c r="B17" s="87"/>
      <c r="C17" s="87"/>
      <c r="D17" s="87"/>
      <c r="E17" s="87"/>
      <c r="F17" s="88"/>
    </row>
    <row r="18" spans="1:6" ht="33.75" customHeight="1" thickBot="1">
      <c r="A18" s="81" t="s">
        <v>21</v>
      </c>
      <c r="B18" s="82"/>
      <c r="C18" s="20"/>
      <c r="D18" s="8"/>
      <c r="E18" s="59">
        <f>(C18*D18)</f>
        <v>0</v>
      </c>
      <c r="F18" s="60"/>
    </row>
    <row r="19" spans="1:6" ht="18" customHeight="1" thickBot="1">
      <c r="A19" s="81" t="s">
        <v>22</v>
      </c>
      <c r="B19" s="82"/>
      <c r="C19" s="20"/>
      <c r="D19" s="8"/>
      <c r="E19" s="59">
        <f>(C19*D19)</f>
        <v>0</v>
      </c>
      <c r="F19" s="60"/>
    </row>
    <row r="20" spans="1:6" ht="32.25" customHeight="1" thickBot="1">
      <c r="A20" s="81" t="s">
        <v>23</v>
      </c>
      <c r="B20" s="82"/>
      <c r="C20" s="20"/>
      <c r="D20" s="8"/>
      <c r="E20" s="59">
        <f>(C20*D20)</f>
        <v>0</v>
      </c>
      <c r="F20" s="60"/>
    </row>
    <row r="21" spans="1:6" ht="16.5" thickBot="1">
      <c r="A21" s="73" t="s">
        <v>24</v>
      </c>
      <c r="B21" s="74"/>
      <c r="C21" s="33"/>
      <c r="E21" s="59">
        <f>SUM(E20,E19,E18,F14,F13,E11,E10,E9,E8,E7,E6,E5,E4,E3)</f>
        <v>7500</v>
      </c>
      <c r="F21" s="60"/>
    </row>
    <row r="23" ht="12.75">
      <c r="A23" t="s">
        <v>80</v>
      </c>
    </row>
  </sheetData>
  <mergeCells count="38">
    <mergeCell ref="B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B10"/>
    <mergeCell ref="E10:F10"/>
    <mergeCell ref="A11:B11"/>
    <mergeCell ref="E11:F11"/>
    <mergeCell ref="A12:F12"/>
    <mergeCell ref="A13:B13"/>
    <mergeCell ref="D13:E13"/>
    <mergeCell ref="F13:G13"/>
    <mergeCell ref="A14:B15"/>
    <mergeCell ref="C14:C15"/>
    <mergeCell ref="D14:E15"/>
    <mergeCell ref="F14:F15"/>
    <mergeCell ref="A16:F17"/>
    <mergeCell ref="A18:B18"/>
    <mergeCell ref="E18:F18"/>
    <mergeCell ref="A19:B19"/>
    <mergeCell ref="E19:F19"/>
    <mergeCell ref="A20:B20"/>
    <mergeCell ref="E20:F20"/>
    <mergeCell ref="A21:B21"/>
    <mergeCell ref="E21:F21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zoomScale="60" zoomScaleNormal="60" workbookViewId="0" topLeftCell="A1">
      <selection activeCell="F13" sqref="F13:G13"/>
    </sheetView>
  </sheetViews>
  <sheetFormatPr defaultColWidth="9.140625" defaultRowHeight="12.75"/>
  <cols>
    <col min="1" max="1" width="15.00390625" style="0" customWidth="1"/>
    <col min="2" max="2" width="40.8515625" style="0" customWidth="1"/>
    <col min="3" max="3" width="11.140625" style="0" bestFit="1" customWidth="1"/>
    <col min="5" max="5" width="9.140625" style="0" hidden="1" customWidth="1"/>
    <col min="6" max="6" width="16.7109375" style="0" customWidth="1"/>
    <col min="7" max="7" width="9.140625" style="0" hidden="1" customWidth="1"/>
  </cols>
  <sheetData>
    <row r="1" spans="1:6" ht="19.5" thickBot="1">
      <c r="A1" s="16" t="s">
        <v>45</v>
      </c>
      <c r="B1" s="43" t="s">
        <v>44</v>
      </c>
      <c r="C1" s="44"/>
      <c r="D1" s="44"/>
      <c r="E1" s="44"/>
      <c r="F1" s="45"/>
    </row>
    <row r="2" spans="1:6" ht="16.5" thickBot="1">
      <c r="A2" s="55" t="s">
        <v>25</v>
      </c>
      <c r="B2" s="56"/>
      <c r="C2" s="19" t="s">
        <v>26</v>
      </c>
      <c r="D2" s="6" t="s">
        <v>6</v>
      </c>
      <c r="E2" s="57" t="s">
        <v>7</v>
      </c>
      <c r="F2" s="58"/>
    </row>
    <row r="3" spans="1:6" ht="30.75" customHeight="1" thickBot="1">
      <c r="A3" s="46" t="s">
        <v>8</v>
      </c>
      <c r="B3" s="48"/>
      <c r="C3" s="20">
        <v>3300</v>
      </c>
      <c r="D3" s="8">
        <v>1</v>
      </c>
      <c r="E3" s="59">
        <f aca="true" t="shared" si="0" ref="E3:E11">(C3*D3)</f>
        <v>3300</v>
      </c>
      <c r="F3" s="60"/>
    </row>
    <row r="4" spans="1:6" ht="47.25" customHeight="1" thickBot="1">
      <c r="A4" s="46" t="s">
        <v>9</v>
      </c>
      <c r="B4" s="48"/>
      <c r="C4" s="20"/>
      <c r="D4" s="8"/>
      <c r="E4" s="59">
        <f t="shared" si="0"/>
        <v>0</v>
      </c>
      <c r="F4" s="60"/>
    </row>
    <row r="5" spans="1:6" ht="47.25" customHeight="1" thickBot="1">
      <c r="A5" s="46" t="s">
        <v>10</v>
      </c>
      <c r="B5" s="48"/>
      <c r="C5" s="20"/>
      <c r="D5" s="8"/>
      <c r="E5" s="59">
        <f t="shared" si="0"/>
        <v>0</v>
      </c>
      <c r="F5" s="60"/>
    </row>
    <row r="6" spans="1:6" ht="31.5" customHeight="1" thickBot="1">
      <c r="A6" s="46" t="s">
        <v>11</v>
      </c>
      <c r="B6" s="48"/>
      <c r="C6" s="20"/>
      <c r="D6" s="8"/>
      <c r="E6" s="59">
        <f t="shared" si="0"/>
        <v>0</v>
      </c>
      <c r="F6" s="60"/>
    </row>
    <row r="7" spans="1:6" ht="16.5" thickBot="1">
      <c r="A7" s="46" t="s">
        <v>12</v>
      </c>
      <c r="B7" s="48"/>
      <c r="C7" s="20"/>
      <c r="D7" s="8"/>
      <c r="E7" s="59">
        <f t="shared" si="0"/>
        <v>0</v>
      </c>
      <c r="F7" s="60"/>
    </row>
    <row r="8" spans="1:6" ht="15" customHeight="1" thickBot="1">
      <c r="A8" s="46" t="s">
        <v>13</v>
      </c>
      <c r="B8" s="48"/>
      <c r="C8" s="20"/>
      <c r="D8" s="8"/>
      <c r="E8" s="59">
        <f t="shared" si="0"/>
        <v>0</v>
      </c>
      <c r="F8" s="60"/>
    </row>
    <row r="9" spans="1:6" ht="35.25" customHeight="1" thickBot="1">
      <c r="A9" s="46" t="s">
        <v>14</v>
      </c>
      <c r="B9" s="48"/>
      <c r="C9" s="20"/>
      <c r="D9" s="8"/>
      <c r="E9" s="59">
        <f t="shared" si="0"/>
        <v>0</v>
      </c>
      <c r="F9" s="60"/>
    </row>
    <row r="10" spans="1:6" ht="31.5" customHeight="1" thickBot="1">
      <c r="A10" s="46" t="s">
        <v>15</v>
      </c>
      <c r="B10" s="48"/>
      <c r="C10" s="20"/>
      <c r="D10" s="8"/>
      <c r="E10" s="59">
        <f t="shared" si="0"/>
        <v>0</v>
      </c>
      <c r="F10" s="60"/>
    </row>
    <row r="11" spans="1:6" ht="33.75" customHeight="1" thickBot="1">
      <c r="A11" s="46" t="s">
        <v>16</v>
      </c>
      <c r="B11" s="48"/>
      <c r="C11" s="20"/>
      <c r="D11" s="8"/>
      <c r="E11" s="59">
        <f t="shared" si="0"/>
        <v>0</v>
      </c>
      <c r="F11" s="60"/>
    </row>
    <row r="12" spans="1:6" ht="15.75" customHeight="1" thickBot="1">
      <c r="A12" s="46" t="s">
        <v>17</v>
      </c>
      <c r="B12" s="47"/>
      <c r="C12" s="47"/>
      <c r="D12" s="47"/>
      <c r="E12" s="47"/>
      <c r="F12" s="48"/>
    </row>
    <row r="13" spans="1:7" ht="16.5" thickBot="1">
      <c r="A13" s="46" t="s">
        <v>18</v>
      </c>
      <c r="B13" s="48"/>
      <c r="C13" s="20"/>
      <c r="D13" s="61"/>
      <c r="E13" s="62"/>
      <c r="F13" s="79" t="s">
        <v>81</v>
      </c>
      <c r="G13" s="80"/>
    </row>
    <row r="14" spans="1:6" ht="12.75">
      <c r="A14" s="63" t="s">
        <v>19</v>
      </c>
      <c r="B14" s="64"/>
      <c r="C14" s="41">
        <v>6000</v>
      </c>
      <c r="D14" s="67">
        <v>1</v>
      </c>
      <c r="E14" s="68"/>
      <c r="F14" s="71">
        <f>(C14*D14)</f>
        <v>6000</v>
      </c>
    </row>
    <row r="15" spans="1:6" ht="3.75" customHeight="1" thickBot="1">
      <c r="A15" s="65"/>
      <c r="B15" s="42"/>
      <c r="C15" s="66"/>
      <c r="D15" s="69"/>
      <c r="E15" s="70"/>
      <c r="F15" s="72"/>
    </row>
    <row r="16" spans="1:6" ht="12.75">
      <c r="A16" s="63" t="s">
        <v>20</v>
      </c>
      <c r="B16" s="75"/>
      <c r="C16" s="75"/>
      <c r="D16" s="75"/>
      <c r="E16" s="75"/>
      <c r="F16" s="64"/>
    </row>
    <row r="17" spans="1:6" ht="5.25" customHeight="1" thickBot="1">
      <c r="A17" s="65"/>
      <c r="B17" s="76"/>
      <c r="C17" s="76"/>
      <c r="D17" s="76"/>
      <c r="E17" s="76"/>
      <c r="F17" s="42"/>
    </row>
    <row r="18" spans="1:6" ht="33.75" customHeight="1" thickBot="1">
      <c r="A18" s="46" t="s">
        <v>21</v>
      </c>
      <c r="B18" s="48"/>
      <c r="C18" s="20"/>
      <c r="D18" s="8"/>
      <c r="E18" s="59">
        <f>(C18*D18)</f>
        <v>0</v>
      </c>
      <c r="F18" s="60"/>
    </row>
    <row r="19" spans="1:6" ht="18" customHeight="1" thickBot="1">
      <c r="A19" s="46" t="s">
        <v>22</v>
      </c>
      <c r="B19" s="48"/>
      <c r="C19" s="20"/>
      <c r="D19" s="8"/>
      <c r="E19" s="59">
        <f>(C19*D19)</f>
        <v>0</v>
      </c>
      <c r="F19" s="60"/>
    </row>
    <row r="20" spans="1:6" ht="32.25" customHeight="1" thickBot="1">
      <c r="A20" s="46" t="s">
        <v>23</v>
      </c>
      <c r="B20" s="48"/>
      <c r="C20" s="20"/>
      <c r="D20" s="8"/>
      <c r="E20" s="59">
        <f>(C20*D20)</f>
        <v>0</v>
      </c>
      <c r="F20" s="60"/>
    </row>
    <row r="21" spans="1:6" ht="16.5" thickBot="1">
      <c r="A21" s="73" t="s">
        <v>24</v>
      </c>
      <c r="B21" s="74"/>
      <c r="C21" s="18"/>
      <c r="E21" s="59">
        <f>SUM(E20,E19,E18,F14,F13,E11,E10,E9,E8,E7,E6,E5,E4,E3)</f>
        <v>9300</v>
      </c>
      <c r="F21" s="60"/>
    </row>
    <row r="24" ht="12.75">
      <c r="A24" t="s">
        <v>80</v>
      </c>
    </row>
  </sheetData>
  <mergeCells count="38">
    <mergeCell ref="A21:B21"/>
    <mergeCell ref="E21:F21"/>
    <mergeCell ref="A16:F17"/>
    <mergeCell ref="A18:B18"/>
    <mergeCell ref="E18:F18"/>
    <mergeCell ref="A19:B19"/>
    <mergeCell ref="E19:F19"/>
    <mergeCell ref="A20:B20"/>
    <mergeCell ref="E20:F20"/>
    <mergeCell ref="A14:B15"/>
    <mergeCell ref="C14:C15"/>
    <mergeCell ref="D14:E15"/>
    <mergeCell ref="F14:F15"/>
    <mergeCell ref="A12:F12"/>
    <mergeCell ref="A13:B13"/>
    <mergeCell ref="D13:E13"/>
    <mergeCell ref="F13:G13"/>
    <mergeCell ref="A10:B10"/>
    <mergeCell ref="E10:F10"/>
    <mergeCell ref="A11:B11"/>
    <mergeCell ref="E11:F11"/>
    <mergeCell ref="A8:B8"/>
    <mergeCell ref="E8:F8"/>
    <mergeCell ref="A9:B9"/>
    <mergeCell ref="E9:F9"/>
    <mergeCell ref="A6:B6"/>
    <mergeCell ref="E6:F6"/>
    <mergeCell ref="A7:B7"/>
    <mergeCell ref="E7:F7"/>
    <mergeCell ref="A4:B4"/>
    <mergeCell ref="E4:F4"/>
    <mergeCell ref="A5:B5"/>
    <mergeCell ref="E5:F5"/>
    <mergeCell ref="B1:F1"/>
    <mergeCell ref="A2:B2"/>
    <mergeCell ref="E2:F2"/>
    <mergeCell ref="A3:B3"/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RONCERO MARTIN, Jose Miguel</dc:creator>
  <cp:keywords/>
  <dc:description/>
  <cp:lastModifiedBy>mclourenco</cp:lastModifiedBy>
  <cp:lastPrinted>2011-03-14T15:32:05Z</cp:lastPrinted>
  <dcterms:created xsi:type="dcterms:W3CDTF">2011-01-25T11:20:20Z</dcterms:created>
  <dcterms:modified xsi:type="dcterms:W3CDTF">2011-03-15T16:50:50Z</dcterms:modified>
  <cp:category/>
  <cp:version/>
  <cp:contentType/>
  <cp:contentStatus/>
</cp:coreProperties>
</file>